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RedRagon\Desktop\Z BUDGETS SITE\15 AUG 2024 WORKING\Event Budget Templates\"/>
    </mc:Choice>
  </mc:AlternateContent>
  <xr:revisionPtr revIDLastSave="0" documentId="13_ncr:1_{3988B572-27B0-466D-BE12-2CD732B7092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D35" i="1"/>
  <c r="D34" i="1"/>
  <c r="I22" i="1"/>
  <c r="I23" i="1"/>
  <c r="I24" i="1"/>
  <c r="I25" i="1"/>
  <c r="I26" i="1"/>
  <c r="I27" i="1"/>
  <c r="I28" i="1"/>
  <c r="I29" i="1"/>
  <c r="I30" i="1"/>
  <c r="I31" i="1"/>
  <c r="I13" i="1"/>
  <c r="I14" i="1"/>
  <c r="G32" i="1"/>
  <c r="E32" i="1"/>
  <c r="I21" i="1"/>
  <c r="I20" i="1"/>
  <c r="I19" i="1"/>
  <c r="G15" i="1"/>
  <c r="E15" i="1"/>
  <c r="I12" i="1"/>
  <c r="I11" i="1"/>
  <c r="I32" i="1" l="1"/>
  <c r="I15" i="1"/>
</calcChain>
</file>

<file path=xl/sharedStrings.xml><?xml version="1.0" encoding="utf-8"?>
<sst xmlns="http://schemas.openxmlformats.org/spreadsheetml/2006/main" count="33" uniqueCount="29">
  <si>
    <t>Venue:</t>
  </si>
  <si>
    <t>Organizer:</t>
  </si>
  <si>
    <t>Event Name:</t>
  </si>
  <si>
    <t>Description</t>
  </si>
  <si>
    <t>Budget</t>
  </si>
  <si>
    <t>Actual</t>
  </si>
  <si>
    <t>Variance</t>
  </si>
  <si>
    <t>Total</t>
  </si>
  <si>
    <t>Date</t>
  </si>
  <si>
    <t>Details</t>
  </si>
  <si>
    <t>INCOME</t>
  </si>
  <si>
    <t>NOTES</t>
  </si>
  <si>
    <t>TOTAL</t>
  </si>
  <si>
    <t>EXPENSE</t>
  </si>
  <si>
    <t>EXPENSES</t>
  </si>
  <si>
    <t>BALANCE</t>
  </si>
  <si>
    <t>Charity</t>
  </si>
  <si>
    <t>Funds</t>
  </si>
  <si>
    <t>Ticket Fee</t>
  </si>
  <si>
    <t>Other</t>
  </si>
  <si>
    <t>Lights</t>
  </si>
  <si>
    <t>Candles</t>
  </si>
  <si>
    <t>Flowers</t>
  </si>
  <si>
    <t>Furniture</t>
  </si>
  <si>
    <t>Pastor Requirements</t>
  </si>
  <si>
    <t>Meals</t>
  </si>
  <si>
    <t>Music</t>
  </si>
  <si>
    <t>Prayer Arrangement</t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</si>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</sst>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Amasis MT Pro"/>
      <family val="1"/>
    </font>
    <font>
      <sz val="11"/>
      <name val="Calibri"/>
      <family val="2"/>
      <scheme val="minor"/>
    </font>
    <font>
      <b/>
      <sz val="14"/>
      <color theme="2" tint="-0.74999237037263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B5C4E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E0E6F4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404040"/>
      </right>
      <top style="thin">
        <color rgb="FF404040"/>
      </top>
      <bottom style="thin">
        <color rgb="FF404040"/>
      </bottom>
      <diagonal/>
    </border>
    <border>
      <left style="thin">
        <color rgb="FF404040"/>
      </left>
      <right style="thin">
        <color rgb="FF404040"/>
      </right>
      <top style="thin">
        <color rgb="FF404040"/>
      </top>
      <bottom style="thin">
        <color rgb="FF404040"/>
      </bottom>
      <diagonal/>
    </border>
    <border>
      <left/>
      <right style="thin">
        <color rgb="FF404040"/>
      </right>
      <top style="thin">
        <color rgb="FF404040"/>
      </top>
      <bottom/>
      <diagonal/>
    </border>
    <border>
      <left style="thin">
        <color rgb="FF404040"/>
      </left>
      <right style="thin">
        <color rgb="FF404040"/>
      </right>
      <top style="thin">
        <color rgb="FF404040"/>
      </top>
      <bottom/>
      <diagonal/>
    </border>
    <border>
      <left/>
      <right style="thin">
        <color rgb="FF404040"/>
      </right>
      <top/>
      <bottom/>
      <diagonal/>
    </border>
    <border>
      <left style="thin">
        <color rgb="FF404040"/>
      </left>
      <right style="thin">
        <color rgb="FF404040"/>
      </right>
      <top/>
      <bottom/>
      <diagonal/>
    </border>
    <border>
      <left style="thin">
        <color rgb="FF404040"/>
      </left>
      <right style="medium">
        <color rgb="FF404040"/>
      </right>
      <top/>
      <bottom/>
      <diagonal/>
    </border>
    <border>
      <left style="thin">
        <color rgb="FF404040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rgb="FF404040"/>
      </left>
      <right/>
      <top style="thin">
        <color rgb="FF404040"/>
      </top>
      <bottom style="thin">
        <color rgb="FF404040"/>
      </bottom>
      <diagonal/>
    </border>
    <border>
      <left/>
      <right style="thin">
        <color rgb="FF404040"/>
      </right>
      <top style="thin">
        <color indexed="64"/>
      </top>
      <bottom style="double">
        <color indexed="64"/>
      </bottom>
      <diagonal/>
    </border>
    <border>
      <left style="thin">
        <color rgb="FF404040"/>
      </left>
      <right style="thin">
        <color rgb="FF404040"/>
      </right>
      <top style="thin">
        <color indexed="64"/>
      </top>
      <bottom style="double">
        <color indexed="64"/>
      </bottom>
      <diagonal/>
    </border>
    <border>
      <left style="thin">
        <color rgb="FF404040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2" borderId="1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7" borderId="17" xfId="0" applyNumberForma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4" fontId="1" fillId="5" borderId="20" xfId="0" applyNumberFormat="1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/>
    </xf>
    <xf numFmtId="164" fontId="1" fillId="7" borderId="23" xfId="0" applyNumberFormat="1" applyFont="1" applyFill="1" applyBorder="1" applyAlignment="1">
      <alignment horizontal="center"/>
    </xf>
    <xf numFmtId="164" fontId="1" fillId="7" borderId="24" xfId="0" applyNumberFormat="1" applyFont="1" applyFill="1" applyBorder="1" applyAlignment="1">
      <alignment horizontal="center"/>
    </xf>
    <xf numFmtId="164" fontId="1" fillId="5" borderId="23" xfId="0" applyNumberFormat="1" applyFont="1" applyFill="1" applyBorder="1" applyAlignment="1">
      <alignment horizontal="center"/>
    </xf>
    <xf numFmtId="164" fontId="1" fillId="5" borderId="24" xfId="0" applyNumberFormat="1" applyFont="1" applyFill="1" applyBorder="1" applyAlignment="1">
      <alignment horizontal="center"/>
    </xf>
    <xf numFmtId="0" fontId="7" fillId="6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4" fontId="0" fillId="5" borderId="22" xfId="0" applyNumberForma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5" fillId="7" borderId="5" xfId="0" applyNumberFormat="1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center"/>
    </xf>
    <xf numFmtId="164" fontId="1" fillId="7" borderId="20" xfId="0" applyNumberFormat="1" applyFont="1" applyFill="1" applyBorder="1" applyAlignment="1">
      <alignment horizontal="center"/>
    </xf>
    <xf numFmtId="164" fontId="1" fillId="5" borderId="20" xfId="0" applyNumberFormat="1" applyFont="1" applyFill="1" applyBorder="1" applyAlignment="1">
      <alignment horizontal="center"/>
    </xf>
    <xf numFmtId="164" fontId="1" fillId="5" borderId="2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5" borderId="10" xfId="0" applyFill="1" applyBorder="1" applyAlignment="1">
      <alignment horizontal="center"/>
    </xf>
    <xf numFmtId="0" fontId="0" fillId="0" borderId="16" xfId="0" applyBorder="1" applyAlignment="1">
      <alignment horizontal="center" vertical="center"/>
    </xf>
    <xf numFmtId="164" fontId="0" fillId="7" borderId="17" xfId="0" applyNumberForma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0" fillId="5" borderId="18" xfId="0" applyNumberFormat="1" applyFill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7" borderId="14" xfId="0" applyNumberFormat="1" applyFill="1" applyBorder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4" fontId="0" fillId="5" borderId="15" xfId="0" applyNumberFormat="1" applyFill="1" applyBorder="1" applyAlignment="1">
      <alignment horizontal="center"/>
    </xf>
    <xf numFmtId="0" fontId="6" fillId="4" borderId="0" xfId="0" applyFont="1" applyFill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0E6F4"/>
      <color rgb="FFB5C4E5"/>
      <color rgb="FF4165B5"/>
      <color rgb="FF6483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SUMMARY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Sheet1!$A$34:$A$36</c:f>
              <c:strCache>
                <c:ptCount val="3"/>
                <c:pt idx="0">
                  <c:v>INCOME</c:v>
                </c:pt>
                <c:pt idx="1">
                  <c:v>EXPENSES</c:v>
                </c:pt>
                <c:pt idx="2">
                  <c:v>BALANCE</c:v>
                </c:pt>
              </c:strCache>
            </c:strRef>
          </c:cat>
          <c:val>
            <c:numRef>
              <c:f>Sheet1!$D$34:$D$36</c:f>
              <c:numCache>
                <c:formatCode>"$"#,##0</c:formatCode>
                <c:ptCount val="3"/>
                <c:pt idx="0">
                  <c:v>12100</c:v>
                </c:pt>
                <c:pt idx="1">
                  <c:v>10450</c:v>
                </c:pt>
                <c:pt idx="2">
                  <c:v>1650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59-4F66-AE50-83517100B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83907024"/>
        <c:axId val="18839075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Sheet1!$A$34:$A$36</c15:sqref>
                        </c15:formulaRef>
                      </c:ext>
                    </c:extLst>
                    <c:strCache>
                      <c:ptCount val="3"/>
                      <c:pt idx="0">
                        <c:v>INCOME</c:v>
                      </c:pt>
                      <c:pt idx="1">
                        <c:v>EXPENSES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Sheet1!$B$34:$B$36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B59-4F66-AE50-83517100B48B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Sheet1!$A$34:$A$36</c15:sqref>
                        </c15:formulaRef>
                      </c:ext>
                    </c:extLst>
                    <c:strCache>
                      <c:ptCount val="3"/>
                      <c:pt idx="0">
                        <c:v>INCOME</c:v>
                      </c:pt>
                      <c:pt idx="1">
                        <c:v>EXPENSES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Sheet1!$C$34:$C$36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B59-4F66-AE50-83517100B48B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Sheet1!$A$34:$A$36</c15:sqref>
                        </c15:formulaRef>
                      </c:ext>
                    </c:extLst>
                    <c:strCache>
                      <c:ptCount val="3"/>
                      <c:pt idx="0">
                        <c:v>INCOME</c:v>
                      </c:pt>
                      <c:pt idx="1">
                        <c:v>EXPENSES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Sheet1!$E$34:$E$36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B59-4F66-AE50-83517100B48B}"/>
                  </c:ext>
                </c:extLst>
              </c15:ser>
            </c15:filteredBarSeries>
          </c:ext>
        </c:extLst>
      </c:barChart>
      <c:catAx>
        <c:axId val="188390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907504"/>
        <c:crosses val="autoZero"/>
        <c:auto val="1"/>
        <c:lblAlgn val="ctr"/>
        <c:lblOffset val="100"/>
        <c:noMultiLvlLbl val="0"/>
      </c:catAx>
      <c:valAx>
        <c:axId val="188390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3907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523875</xdr:colOff>
      <xdr:row>7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1CA8352-8258-4667-A8BB-8A95A1720E2C}"/>
            </a:ext>
          </a:extLst>
        </xdr:cNvPr>
        <xdr:cNvSpPr txBox="1"/>
      </xdr:nvSpPr>
      <xdr:spPr>
        <a:xfrm>
          <a:off x="0" y="0"/>
          <a:ext cx="3152775" cy="1419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4800">
              <a:solidFill>
                <a:schemeClr val="bg2">
                  <a:lumMod val="25000"/>
                </a:schemeClr>
              </a:solidFill>
              <a:latin typeface="Bebas Neue Bold" panose="020B0606020202050201" pitchFamily="34" charset="0"/>
            </a:rPr>
            <a:t>CHURCH EVEnT BUDGET</a:t>
          </a:r>
        </a:p>
      </xdr:txBody>
    </xdr:sp>
    <xdr:clientData/>
  </xdr:twoCellAnchor>
  <xdr:twoCellAnchor>
    <xdr:from>
      <xdr:col>2</xdr:col>
      <xdr:colOff>447676</xdr:colOff>
      <xdr:row>3</xdr:row>
      <xdr:rowOff>76199</xdr:rowOff>
    </xdr:from>
    <xdr:to>
      <xdr:col>3</xdr:col>
      <xdr:colOff>209551</xdr:colOff>
      <xdr:row>6</xdr:row>
      <xdr:rowOff>66674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2AA914B-907E-ABFE-97EC-7DC014CCE861}"/>
            </a:ext>
          </a:extLst>
        </xdr:cNvPr>
        <xdr:cNvSpPr/>
      </xdr:nvSpPr>
      <xdr:spPr>
        <a:xfrm>
          <a:off x="1762126" y="685799"/>
          <a:ext cx="419100" cy="58102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123825</xdr:colOff>
      <xdr:row>32</xdr:row>
      <xdr:rowOff>190500</xdr:rowOff>
    </xdr:from>
    <xdr:to>
      <xdr:col>9</xdr:col>
      <xdr:colOff>619124</xdr:colOff>
      <xdr:row>46</xdr:row>
      <xdr:rowOff>28574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2F0B80B-A6C7-EB74-902D-B7503F0BD3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47626</xdr:colOff>
      <xdr:row>0</xdr:row>
      <xdr:rowOff>0</xdr:rowOff>
    </xdr:from>
    <xdr:to>
      <xdr:col>10</xdr:col>
      <xdr:colOff>9525</xdr:colOff>
      <xdr:row>3</xdr:row>
      <xdr:rowOff>28575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540BF9-6D48-485A-846E-37069D7B1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1" y="0"/>
          <a:ext cx="619124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view="pageLayout" zoomScaleNormal="100" workbookViewId="0">
      <selection activeCell="J1" sqref="J1"/>
    </sheetView>
  </sheetViews>
  <sheetFormatPr defaultRowHeight="15" x14ac:dyDescent="0.25"/>
  <sheetData>
    <row r="1" spans="1:10" ht="16.5" thickBot="1" x14ac:dyDescent="0.3">
      <c r="F1" s="38" t="s">
        <v>8</v>
      </c>
      <c r="G1" s="38"/>
      <c r="H1" s="39"/>
      <c r="I1" s="39"/>
    </row>
    <row r="3" spans="1:10" ht="16.5" thickBot="1" x14ac:dyDescent="0.3">
      <c r="F3" s="38" t="s">
        <v>0</v>
      </c>
      <c r="G3" s="38"/>
      <c r="H3" s="39"/>
      <c r="I3" s="39"/>
      <c r="J3" s="39"/>
    </row>
    <row r="5" spans="1:10" ht="16.5" thickBot="1" x14ac:dyDescent="0.3">
      <c r="F5" s="38" t="s">
        <v>1</v>
      </c>
      <c r="G5" s="38"/>
      <c r="H5" s="39"/>
      <c r="I5" s="39"/>
      <c r="J5" s="39"/>
    </row>
    <row r="7" spans="1:10" ht="16.5" thickBot="1" x14ac:dyDescent="0.3">
      <c r="F7" s="38" t="s">
        <v>2</v>
      </c>
      <c r="G7" s="38"/>
      <c r="H7" s="39"/>
      <c r="I7" s="39"/>
      <c r="J7" s="39"/>
    </row>
    <row r="8" spans="1:10" ht="11.25" customHeight="1" x14ac:dyDescent="0.25"/>
    <row r="9" spans="1:10" ht="18.75" x14ac:dyDescent="0.25">
      <c r="A9" s="49" t="s">
        <v>10</v>
      </c>
      <c r="B9" s="49"/>
      <c r="C9" s="49"/>
      <c r="D9" s="49"/>
      <c r="E9" s="49"/>
      <c r="F9" s="49"/>
      <c r="G9" s="49"/>
      <c r="H9" s="49"/>
      <c r="I9" s="49"/>
      <c r="J9" s="49"/>
    </row>
    <row r="10" spans="1:10" ht="15.75" x14ac:dyDescent="0.25">
      <c r="A10" s="50" t="s">
        <v>9</v>
      </c>
      <c r="B10" s="51"/>
      <c r="C10" s="51"/>
      <c r="D10" s="52"/>
      <c r="E10" s="50" t="s">
        <v>4</v>
      </c>
      <c r="F10" s="51"/>
      <c r="G10" s="51" t="s">
        <v>5</v>
      </c>
      <c r="H10" s="51"/>
      <c r="I10" s="51" t="s">
        <v>6</v>
      </c>
      <c r="J10" s="53"/>
    </row>
    <row r="11" spans="1:10" x14ac:dyDescent="0.25">
      <c r="A11" s="44" t="s">
        <v>16</v>
      </c>
      <c r="B11" s="45"/>
      <c r="C11" s="45"/>
      <c r="D11" s="45"/>
      <c r="E11" s="46">
        <v>3500</v>
      </c>
      <c r="F11" s="46"/>
      <c r="G11" s="46">
        <v>3400</v>
      </c>
      <c r="H11" s="46"/>
      <c r="I11" s="47">
        <f>G11-E11</f>
        <v>-100</v>
      </c>
      <c r="J11" s="48"/>
    </row>
    <row r="12" spans="1:10" x14ac:dyDescent="0.25">
      <c r="A12" s="44" t="s">
        <v>17</v>
      </c>
      <c r="B12" s="45"/>
      <c r="C12" s="45"/>
      <c r="D12" s="45"/>
      <c r="E12" s="41">
        <v>5000</v>
      </c>
      <c r="F12" s="41"/>
      <c r="G12" s="41">
        <v>4900</v>
      </c>
      <c r="H12" s="41"/>
      <c r="I12" s="42">
        <f t="shared" ref="I12" si="0">G12-E12</f>
        <v>-100</v>
      </c>
      <c r="J12" s="43"/>
    </row>
    <row r="13" spans="1:10" x14ac:dyDescent="0.25">
      <c r="A13" s="40" t="s">
        <v>18</v>
      </c>
      <c r="B13" s="2"/>
      <c r="C13" s="2"/>
      <c r="D13" s="2"/>
      <c r="E13" s="41">
        <v>2500</v>
      </c>
      <c r="F13" s="41"/>
      <c r="G13" s="41">
        <v>3000</v>
      </c>
      <c r="H13" s="41"/>
      <c r="I13" s="42">
        <f t="shared" ref="I13:I14" si="1">G13-E13</f>
        <v>500</v>
      </c>
      <c r="J13" s="43"/>
    </row>
    <row r="14" spans="1:10" x14ac:dyDescent="0.25">
      <c r="A14" s="40" t="s">
        <v>19</v>
      </c>
      <c r="B14" s="2"/>
      <c r="C14" s="2"/>
      <c r="D14" s="2"/>
      <c r="E14" s="41">
        <v>500</v>
      </c>
      <c r="F14" s="41"/>
      <c r="G14" s="41">
        <v>800</v>
      </c>
      <c r="H14" s="41"/>
      <c r="I14" s="42">
        <f t="shared" si="1"/>
        <v>300</v>
      </c>
      <c r="J14" s="43"/>
    </row>
    <row r="15" spans="1:10" ht="15.75" thickBot="1" x14ac:dyDescent="0.3">
      <c r="A15" s="32" t="s">
        <v>7</v>
      </c>
      <c r="B15" s="33"/>
      <c r="C15" s="33"/>
      <c r="D15" s="33"/>
      <c r="E15" s="34">
        <f>SUM(E11:E14)</f>
        <v>11500</v>
      </c>
      <c r="F15" s="34"/>
      <c r="G15" s="35">
        <f>SUM(G11:G14)</f>
        <v>12100</v>
      </c>
      <c r="H15" s="35"/>
      <c r="I15" s="36">
        <f>SUM(I11:I14)</f>
        <v>600</v>
      </c>
      <c r="J15" s="37"/>
    </row>
    <row r="16" spans="1:10" ht="15.75" thickTop="1" x14ac:dyDescent="0.25"/>
    <row r="17" spans="1:10" ht="18.75" x14ac:dyDescent="0.3">
      <c r="A17" s="27" t="s">
        <v>13</v>
      </c>
      <c r="B17" s="27"/>
      <c r="C17" s="27"/>
      <c r="D17" s="27"/>
      <c r="E17" s="27"/>
      <c r="F17" s="27"/>
      <c r="G17" s="27"/>
      <c r="H17" s="27"/>
      <c r="I17" s="27"/>
      <c r="J17" s="27"/>
    </row>
    <row r="18" spans="1:10" ht="15.75" x14ac:dyDescent="0.25">
      <c r="A18" s="28" t="s">
        <v>3</v>
      </c>
      <c r="B18" s="29"/>
      <c r="C18" s="29"/>
      <c r="D18" s="30"/>
      <c r="E18" s="28" t="s">
        <v>4</v>
      </c>
      <c r="F18" s="29"/>
      <c r="G18" s="29" t="s">
        <v>5</v>
      </c>
      <c r="H18" s="29"/>
      <c r="I18" s="29" t="s">
        <v>6</v>
      </c>
      <c r="J18" s="31"/>
    </row>
    <row r="19" spans="1:10" x14ac:dyDescent="0.25">
      <c r="A19" s="19" t="s">
        <v>20</v>
      </c>
      <c r="B19" s="20"/>
      <c r="C19" s="20"/>
      <c r="D19" s="20"/>
      <c r="E19" s="21">
        <v>800</v>
      </c>
      <c r="F19" s="21"/>
      <c r="G19" s="21">
        <v>850</v>
      </c>
      <c r="H19" s="21"/>
      <c r="I19" s="22">
        <f>E19-G19</f>
        <v>-50</v>
      </c>
      <c r="J19" s="23"/>
    </row>
    <row r="20" spans="1:10" x14ac:dyDescent="0.25">
      <c r="A20" s="19" t="s">
        <v>21</v>
      </c>
      <c r="B20" s="20"/>
      <c r="C20" s="20"/>
      <c r="D20" s="20"/>
      <c r="E20" s="21">
        <v>300</v>
      </c>
      <c r="F20" s="21"/>
      <c r="G20" s="21">
        <v>250</v>
      </c>
      <c r="H20" s="21"/>
      <c r="I20" s="22">
        <f t="shared" ref="I20:I21" si="2">E20-G20</f>
        <v>50</v>
      </c>
      <c r="J20" s="23"/>
    </row>
    <row r="21" spans="1:10" x14ac:dyDescent="0.25">
      <c r="A21" s="19" t="s">
        <v>22</v>
      </c>
      <c r="B21" s="20"/>
      <c r="C21" s="20"/>
      <c r="D21" s="20"/>
      <c r="E21" s="21">
        <v>800</v>
      </c>
      <c r="F21" s="21"/>
      <c r="G21" s="21">
        <v>700</v>
      </c>
      <c r="H21" s="21"/>
      <c r="I21" s="22">
        <f t="shared" si="2"/>
        <v>100</v>
      </c>
      <c r="J21" s="23"/>
    </row>
    <row r="22" spans="1:10" x14ac:dyDescent="0.25">
      <c r="A22" s="19" t="s">
        <v>23</v>
      </c>
      <c r="B22" s="20"/>
      <c r="C22" s="20"/>
      <c r="D22" s="20"/>
      <c r="E22" s="21">
        <v>2000</v>
      </c>
      <c r="F22" s="21"/>
      <c r="G22" s="21">
        <v>1850</v>
      </c>
      <c r="H22" s="21"/>
      <c r="I22" s="22">
        <f t="shared" ref="I22:I31" si="3">E22-G22</f>
        <v>150</v>
      </c>
      <c r="J22" s="23"/>
    </row>
    <row r="23" spans="1:10" x14ac:dyDescent="0.25">
      <c r="A23" s="19" t="s">
        <v>24</v>
      </c>
      <c r="B23" s="20"/>
      <c r="C23" s="20"/>
      <c r="D23" s="20"/>
      <c r="E23" s="21">
        <v>1000</v>
      </c>
      <c r="F23" s="21"/>
      <c r="G23" s="21">
        <v>950</v>
      </c>
      <c r="H23" s="21"/>
      <c r="I23" s="22">
        <f t="shared" si="3"/>
        <v>50</v>
      </c>
      <c r="J23" s="23"/>
    </row>
    <row r="24" spans="1:10" x14ac:dyDescent="0.25">
      <c r="A24" s="19" t="s">
        <v>25</v>
      </c>
      <c r="B24" s="20"/>
      <c r="C24" s="20"/>
      <c r="D24" s="20"/>
      <c r="E24" s="21">
        <v>3500</v>
      </c>
      <c r="F24" s="21"/>
      <c r="G24" s="21">
        <v>3400</v>
      </c>
      <c r="H24" s="21"/>
      <c r="I24" s="22">
        <f t="shared" si="3"/>
        <v>100</v>
      </c>
      <c r="J24" s="23"/>
    </row>
    <row r="25" spans="1:10" x14ac:dyDescent="0.25">
      <c r="A25" s="19" t="s">
        <v>26</v>
      </c>
      <c r="B25" s="20"/>
      <c r="C25" s="20"/>
      <c r="D25" s="20"/>
      <c r="E25" s="21">
        <v>1500</v>
      </c>
      <c r="F25" s="21"/>
      <c r="G25" s="21">
        <v>1400</v>
      </c>
      <c r="H25" s="21"/>
      <c r="I25" s="22">
        <f t="shared" si="3"/>
        <v>100</v>
      </c>
      <c r="J25" s="23"/>
    </row>
    <row r="26" spans="1:10" x14ac:dyDescent="0.25">
      <c r="A26" s="19" t="s">
        <v>27</v>
      </c>
      <c r="B26" s="20"/>
      <c r="C26" s="20"/>
      <c r="D26" s="20"/>
      <c r="E26" s="21">
        <v>500</v>
      </c>
      <c r="F26" s="21"/>
      <c r="G26" s="21">
        <v>600</v>
      </c>
      <c r="H26" s="21"/>
      <c r="I26" s="22">
        <f t="shared" si="3"/>
        <v>-100</v>
      </c>
      <c r="J26" s="23"/>
    </row>
    <row r="27" spans="1:10" x14ac:dyDescent="0.25">
      <c r="A27" s="19" t="s">
        <v>28</v>
      </c>
      <c r="B27" s="20"/>
      <c r="C27" s="20"/>
      <c r="D27" s="20"/>
      <c r="E27" s="21">
        <v>500</v>
      </c>
      <c r="F27" s="21"/>
      <c r="G27" s="21">
        <v>450</v>
      </c>
      <c r="H27" s="21"/>
      <c r="I27" s="22">
        <f t="shared" si="3"/>
        <v>50</v>
      </c>
      <c r="J27" s="23"/>
    </row>
    <row r="28" spans="1:10" x14ac:dyDescent="0.25">
      <c r="A28" s="19"/>
      <c r="B28" s="20"/>
      <c r="C28" s="20"/>
      <c r="D28" s="20"/>
      <c r="E28" s="21"/>
      <c r="F28" s="21"/>
      <c r="G28" s="21"/>
      <c r="H28" s="21"/>
      <c r="I28" s="22">
        <f t="shared" si="3"/>
        <v>0</v>
      </c>
      <c r="J28" s="23"/>
    </row>
    <row r="29" spans="1:10" x14ac:dyDescent="0.25">
      <c r="A29" s="19"/>
      <c r="B29" s="20"/>
      <c r="C29" s="20"/>
      <c r="D29" s="20"/>
      <c r="E29" s="21"/>
      <c r="F29" s="21"/>
      <c r="G29" s="21"/>
      <c r="H29" s="21"/>
      <c r="I29" s="22">
        <f t="shared" si="3"/>
        <v>0</v>
      </c>
      <c r="J29" s="23"/>
    </row>
    <row r="30" spans="1:10" x14ac:dyDescent="0.25">
      <c r="A30" s="19"/>
      <c r="B30" s="20"/>
      <c r="C30" s="20"/>
      <c r="D30" s="20"/>
      <c r="E30" s="21"/>
      <c r="F30" s="21"/>
      <c r="G30" s="21"/>
      <c r="H30" s="21"/>
      <c r="I30" s="22">
        <f t="shared" si="3"/>
        <v>0</v>
      </c>
      <c r="J30" s="23"/>
    </row>
    <row r="31" spans="1:10" x14ac:dyDescent="0.25">
      <c r="A31" s="24"/>
      <c r="B31" s="25"/>
      <c r="C31" s="25"/>
      <c r="D31" s="25"/>
      <c r="E31" s="26"/>
      <c r="F31" s="26"/>
      <c r="G31" s="26"/>
      <c r="H31" s="26"/>
      <c r="I31" s="22">
        <f t="shared" si="3"/>
        <v>0</v>
      </c>
      <c r="J31" s="23"/>
    </row>
    <row r="32" spans="1:10" ht="15.75" thickBot="1" x14ac:dyDescent="0.3">
      <c r="A32" s="9" t="s">
        <v>12</v>
      </c>
      <c r="B32" s="10"/>
      <c r="C32" s="10"/>
      <c r="D32" s="11"/>
      <c r="E32" s="12">
        <f>SUM(E18:E31)</f>
        <v>10900</v>
      </c>
      <c r="F32" s="12"/>
      <c r="G32" s="13">
        <f t="shared" ref="G32" si="4">SUM(G18:G31)</f>
        <v>10450</v>
      </c>
      <c r="H32" s="14"/>
      <c r="I32" s="15">
        <f t="shared" ref="I32" si="5">SUM(I18:I31)</f>
        <v>450</v>
      </c>
      <c r="J32" s="16"/>
    </row>
    <row r="33" spans="1:5" ht="15.75" thickTop="1" x14ac:dyDescent="0.25"/>
    <row r="34" spans="1:5" x14ac:dyDescent="0.25">
      <c r="A34" s="2" t="s">
        <v>10</v>
      </c>
      <c r="B34" s="2"/>
      <c r="C34" s="2"/>
      <c r="D34" s="3">
        <f>G15</f>
        <v>12100</v>
      </c>
      <c r="E34" s="4"/>
    </row>
    <row r="35" spans="1:5" x14ac:dyDescent="0.25">
      <c r="A35" s="2" t="s">
        <v>14</v>
      </c>
      <c r="B35" s="2"/>
      <c r="C35" s="2"/>
      <c r="D35" s="3">
        <f>G32</f>
        <v>10450</v>
      </c>
      <c r="E35" s="4"/>
    </row>
    <row r="36" spans="1:5" ht="15.75" thickBot="1" x14ac:dyDescent="0.3">
      <c r="A36" s="5" t="s">
        <v>15</v>
      </c>
      <c r="B36" s="5"/>
      <c r="C36" s="5"/>
      <c r="D36" s="6">
        <f>D34-D35</f>
        <v>1650</v>
      </c>
      <c r="E36" s="7"/>
    </row>
    <row r="37" spans="1:5" ht="15.75" thickTop="1" x14ac:dyDescent="0.25"/>
    <row r="38" spans="1:5" ht="18.75" x14ac:dyDescent="0.25">
      <c r="A38" s="17" t="s">
        <v>11</v>
      </c>
      <c r="B38" s="17"/>
      <c r="C38" s="17"/>
      <c r="D38" s="17"/>
      <c r="E38" s="17"/>
    </row>
    <row r="39" spans="1:5" x14ac:dyDescent="0.25">
      <c r="A39" s="18"/>
      <c r="B39" s="18"/>
      <c r="C39" s="18"/>
      <c r="D39" s="18"/>
      <c r="E39" s="18"/>
    </row>
    <row r="40" spans="1:5" x14ac:dyDescent="0.25">
      <c r="A40" s="8"/>
      <c r="B40" s="8"/>
      <c r="C40" s="8"/>
      <c r="D40" s="8"/>
      <c r="E40" s="8"/>
    </row>
    <row r="41" spans="1:5" x14ac:dyDescent="0.25">
      <c r="A41" s="8"/>
      <c r="B41" s="8"/>
      <c r="C41" s="8"/>
      <c r="D41" s="8"/>
      <c r="E41" s="8"/>
    </row>
    <row r="42" spans="1:5" x14ac:dyDescent="0.25">
      <c r="A42" s="8"/>
      <c r="B42" s="8"/>
      <c r="C42" s="8"/>
      <c r="D42" s="8"/>
      <c r="E42" s="8"/>
    </row>
    <row r="43" spans="1:5" x14ac:dyDescent="0.25">
      <c r="A43" s="8"/>
      <c r="B43" s="8"/>
      <c r="C43" s="8"/>
      <c r="D43" s="8"/>
      <c r="E43" s="8"/>
    </row>
    <row r="44" spans="1:5" x14ac:dyDescent="0.25">
      <c r="A44" s="8"/>
      <c r="B44" s="8"/>
      <c r="C44" s="8"/>
      <c r="D44" s="8"/>
      <c r="E44" s="8"/>
    </row>
    <row r="45" spans="1:5" x14ac:dyDescent="0.25">
      <c r="A45" s="8"/>
      <c r="B45" s="8"/>
      <c r="C45" s="8"/>
      <c r="D45" s="8"/>
      <c r="E45" s="8"/>
    </row>
    <row r="46" spans="1:5" x14ac:dyDescent="0.25">
      <c r="A46" s="1"/>
      <c r="B46" s="1"/>
      <c r="C46" s="1"/>
      <c r="D46" s="1"/>
      <c r="E46" s="1"/>
    </row>
  </sheetData>
  <mergeCells count="109">
    <mergeCell ref="A9:J9"/>
    <mergeCell ref="A10:D10"/>
    <mergeCell ref="E10:F10"/>
    <mergeCell ref="G10:H10"/>
    <mergeCell ref="I10:J10"/>
    <mergeCell ref="F7:G7"/>
    <mergeCell ref="H1:I1"/>
    <mergeCell ref="F3:G3"/>
    <mergeCell ref="F5:G5"/>
    <mergeCell ref="A15:D15"/>
    <mergeCell ref="E15:F15"/>
    <mergeCell ref="G15:H15"/>
    <mergeCell ref="I15:J15"/>
    <mergeCell ref="F1:G1"/>
    <mergeCell ref="H3:J3"/>
    <mergeCell ref="H5:J5"/>
    <mergeCell ref="H7:J7"/>
    <mergeCell ref="A13:D13"/>
    <mergeCell ref="E13:F13"/>
    <mergeCell ref="G13:H13"/>
    <mergeCell ref="I13:J13"/>
    <mergeCell ref="A14:D14"/>
    <mergeCell ref="E14:F14"/>
    <mergeCell ref="G14:H14"/>
    <mergeCell ref="I14:J14"/>
    <mergeCell ref="A11:D11"/>
    <mergeCell ref="E11:F11"/>
    <mergeCell ref="G11:H11"/>
    <mergeCell ref="I11:J11"/>
    <mergeCell ref="A12:D12"/>
    <mergeCell ref="E12:F12"/>
    <mergeCell ref="G12:H12"/>
    <mergeCell ref="I12:J12"/>
    <mergeCell ref="A20:D20"/>
    <mergeCell ref="E20:F20"/>
    <mergeCell ref="G20:H20"/>
    <mergeCell ref="I20:J20"/>
    <mergeCell ref="A21:D21"/>
    <mergeCell ref="E21:F21"/>
    <mergeCell ref="G21:H21"/>
    <mergeCell ref="I21:J21"/>
    <mergeCell ref="A17:J17"/>
    <mergeCell ref="A18:D18"/>
    <mergeCell ref="E18:F18"/>
    <mergeCell ref="G18:H18"/>
    <mergeCell ref="I18:J18"/>
    <mergeCell ref="A19:D19"/>
    <mergeCell ref="E19:F19"/>
    <mergeCell ref="G19:H19"/>
    <mergeCell ref="I19:J19"/>
    <mergeCell ref="A24:D24"/>
    <mergeCell ref="E24:F24"/>
    <mergeCell ref="G24:H24"/>
    <mergeCell ref="I24:J24"/>
    <mergeCell ref="A25:D25"/>
    <mergeCell ref="E25:F25"/>
    <mergeCell ref="G25:H25"/>
    <mergeCell ref="I25:J25"/>
    <mergeCell ref="A22:D22"/>
    <mergeCell ref="E22:F22"/>
    <mergeCell ref="G22:H22"/>
    <mergeCell ref="I22:J22"/>
    <mergeCell ref="A23:D23"/>
    <mergeCell ref="E23:F23"/>
    <mergeCell ref="G23:H23"/>
    <mergeCell ref="I23:J23"/>
    <mergeCell ref="A28:D28"/>
    <mergeCell ref="E28:F28"/>
    <mergeCell ref="G28:H28"/>
    <mergeCell ref="I28:J28"/>
    <mergeCell ref="A29:D29"/>
    <mergeCell ref="E29:F29"/>
    <mergeCell ref="G29:H29"/>
    <mergeCell ref="I29:J29"/>
    <mergeCell ref="A26:D26"/>
    <mergeCell ref="E26:F26"/>
    <mergeCell ref="G26:H26"/>
    <mergeCell ref="I26:J26"/>
    <mergeCell ref="A27:D27"/>
    <mergeCell ref="E27:F27"/>
    <mergeCell ref="G27:H27"/>
    <mergeCell ref="I27:J27"/>
    <mergeCell ref="A32:D32"/>
    <mergeCell ref="E32:F32"/>
    <mergeCell ref="G32:H32"/>
    <mergeCell ref="I32:J32"/>
    <mergeCell ref="A38:E38"/>
    <mergeCell ref="A39:E39"/>
    <mergeCell ref="A30:D30"/>
    <mergeCell ref="E30:F30"/>
    <mergeCell ref="G30:H30"/>
    <mergeCell ref="I30:J30"/>
    <mergeCell ref="A31:D31"/>
    <mergeCell ref="E31:F31"/>
    <mergeCell ref="G31:H31"/>
    <mergeCell ref="I31:J31"/>
    <mergeCell ref="A46:E46"/>
    <mergeCell ref="A34:C34"/>
    <mergeCell ref="D34:E34"/>
    <mergeCell ref="A35:C35"/>
    <mergeCell ref="D35:E35"/>
    <mergeCell ref="A36:C36"/>
    <mergeCell ref="D36:E36"/>
    <mergeCell ref="A40:E40"/>
    <mergeCell ref="A41:E41"/>
    <mergeCell ref="A42:E42"/>
    <mergeCell ref="A43:E43"/>
    <mergeCell ref="A44:E44"/>
    <mergeCell ref="A45:E45"/>
  </mergeCells>
  <phoneticPr fontId="8" type="noConversion"/>
  <pageMargins left="0.7" right="0.7" top="0.75" bottom="0.75" header="0.3" footer="0.3"/>
  <pageSetup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2024-08-15T12:43:30Z</cp:lastPrinted>
  <dcterms:created xsi:type="dcterms:W3CDTF">2015-06-05T18:17:20Z</dcterms:created>
  <dcterms:modified xsi:type="dcterms:W3CDTF">2024-08-15T12:43:48Z</dcterms:modified>
</cp:coreProperties>
</file>