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me Renovation Budget Templates\"/>
    </mc:Choice>
  </mc:AlternateContent>
  <xr:revisionPtr revIDLastSave="0" documentId="13_ncr:1_{2452D01B-35C0-4706-90FC-43031348DEEA}" xr6:coauthVersionLast="47" xr6:coauthVersionMax="47" xr10:uidLastSave="{00000000-0000-0000-0000-000000000000}"/>
  <bookViews>
    <workbookView xWindow="-120" yWindow="-120" windowWidth="29040" windowHeight="15990" xr2:uid="{888C0D44-2E4F-4658-B074-74551835AD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F50" i="1"/>
  <c r="D50" i="1"/>
  <c r="E66" i="1"/>
  <c r="F66" i="1"/>
  <c r="D66" i="1"/>
  <c r="F40" i="1"/>
  <c r="E40" i="1"/>
  <c r="D40" i="1"/>
  <c r="E32" i="1"/>
  <c r="F32" i="1"/>
  <c r="D32" i="1"/>
  <c r="E24" i="1"/>
  <c r="F24" i="1"/>
  <c r="D24" i="1"/>
  <c r="D13" i="1"/>
  <c r="C13" i="1"/>
</calcChain>
</file>

<file path=xl/sharedStrings.xml><?xml version="1.0" encoding="utf-8"?>
<sst xmlns="http://schemas.openxmlformats.org/spreadsheetml/2006/main" count="81" uniqueCount="46">
  <si>
    <t>Sanitary</t>
  </si>
  <si>
    <t>Items</t>
  </si>
  <si>
    <t>Qty</t>
  </si>
  <si>
    <t>Price</t>
  </si>
  <si>
    <t>Budget</t>
  </si>
  <si>
    <t>Actual</t>
  </si>
  <si>
    <t>Toilet Bowl</t>
  </si>
  <si>
    <t>Shower Tap</t>
  </si>
  <si>
    <t>Heater Tank</t>
  </si>
  <si>
    <t>Basin Tap</t>
  </si>
  <si>
    <t>Kitchen Sink + Tap</t>
  </si>
  <si>
    <t>Hob + Hood</t>
  </si>
  <si>
    <t>Washing Machine Tap</t>
  </si>
  <si>
    <t>Oven</t>
  </si>
  <si>
    <t>Total</t>
  </si>
  <si>
    <t>Lighting</t>
  </si>
  <si>
    <t>Kitchen</t>
  </si>
  <si>
    <t>Living Room</t>
  </si>
  <si>
    <t>Bedroom</t>
  </si>
  <si>
    <t>Toilet</t>
  </si>
  <si>
    <t>Electrical Works (electrical point)</t>
  </si>
  <si>
    <t>Electronics</t>
  </si>
  <si>
    <t>TV 32"</t>
  </si>
  <si>
    <t>TV 40"</t>
  </si>
  <si>
    <t>Waching M + Dryer</t>
  </si>
  <si>
    <t>Fridge</t>
  </si>
  <si>
    <t>Aircon Sys 3</t>
  </si>
  <si>
    <t>Fan</t>
  </si>
  <si>
    <t>Furniture</t>
  </si>
  <si>
    <t>Sofa</t>
  </si>
  <si>
    <t>Master Bed</t>
  </si>
  <si>
    <t>Bedside Table</t>
  </si>
  <si>
    <t>Dressing Table</t>
  </si>
  <si>
    <t>Dressing Table Chair</t>
  </si>
  <si>
    <t>TV Console</t>
  </si>
  <si>
    <t>Book Shelves</t>
  </si>
  <si>
    <t>Dining Table</t>
  </si>
  <si>
    <t>Son's Bed</t>
  </si>
  <si>
    <t>Son's Wardrobe</t>
  </si>
  <si>
    <t xml:space="preserve">Study Table </t>
  </si>
  <si>
    <t>Study Table Chair</t>
  </si>
  <si>
    <t>Renovation Budget</t>
  </si>
  <si>
    <t>ID</t>
  </si>
  <si>
    <t>Electrical Works</t>
  </si>
  <si>
    <t>Curtains</t>
  </si>
  <si>
    <t xml:space="preserve">Home Renovation Budget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</si>
</sst>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/>
    <xf numFmtId="44" fontId="4" fillId="0" borderId="0" xfId="1" applyFont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0" fontId="3" fillId="0" borderId="0" xfId="2" applyFont="1"/>
    <xf numFmtId="0" fontId="4" fillId="0" borderId="0" xfId="2" applyFont="1" applyAlignment="1">
      <alignment horizontal="center" vertical="center"/>
    </xf>
    <xf numFmtId="44" fontId="4" fillId="0" borderId="0" xfId="1" applyFont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/>
    </xf>
    <xf numFmtId="0" fontId="4" fillId="0" borderId="1" xfId="2" applyFont="1" applyBorder="1"/>
    <xf numFmtId="0" fontId="6" fillId="3" borderId="1" xfId="2" applyFont="1" applyFill="1" applyBorder="1"/>
    <xf numFmtId="44" fontId="6" fillId="3" borderId="1" xfId="2" applyNumberFormat="1" applyFont="1" applyFill="1" applyBorder="1" applyAlignment="1">
      <alignment horizontal="center" vertical="center"/>
    </xf>
    <xf numFmtId="0" fontId="5" fillId="3" borderId="1" xfId="2" applyFont="1" applyFill="1" applyBorder="1"/>
    <xf numFmtId="0" fontId="6" fillId="3" borderId="1" xfId="2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5" fillId="4" borderId="3" xfId="2" applyFont="1" applyFill="1" applyBorder="1" applyAlignment="1">
      <alignment horizontal="left" vertical="center"/>
    </xf>
    <xf numFmtId="0" fontId="9" fillId="4" borderId="3" xfId="2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738F627A-050D-4D98-B2AD-D5CA495F2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54226875486718"/>
          <c:y val="6.6555740432612309E-2"/>
          <c:w val="0.63413144785473241"/>
          <c:h val="0.748540883304728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Renovation Budget</c:v>
                </c:pt>
                <c:pt idx="1">
                  <c:v>Budget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Sheet1!$B$6:$B$13</c:f>
              <c:strCache>
                <c:ptCount val="8"/>
                <c:pt idx="0">
                  <c:v>ID</c:v>
                </c:pt>
                <c:pt idx="1">
                  <c:v>Sanitary</c:v>
                </c:pt>
                <c:pt idx="2">
                  <c:v>Lighting</c:v>
                </c:pt>
                <c:pt idx="3">
                  <c:v>Electrical Works</c:v>
                </c:pt>
                <c:pt idx="4">
                  <c:v>Electronics</c:v>
                </c:pt>
                <c:pt idx="5">
                  <c:v>Furniture</c:v>
                </c:pt>
                <c:pt idx="6">
                  <c:v>Curtains</c:v>
                </c:pt>
                <c:pt idx="7">
                  <c:v>Total</c:v>
                </c:pt>
              </c:strCache>
            </c:strRef>
          </c:cat>
          <c:val>
            <c:numRef>
              <c:f>Sheet1!$C$6:$C$13</c:f>
              <c:numCache>
                <c:formatCode>_("$"* #,##0.00_);_("$"* \(#,##0.00\);_("$"* "-"??_);_(@_)</c:formatCode>
                <c:ptCount val="8"/>
                <c:pt idx="0">
                  <c:v>25000</c:v>
                </c:pt>
                <c:pt idx="1">
                  <c:v>3650</c:v>
                </c:pt>
                <c:pt idx="2">
                  <c:v>1350</c:v>
                </c:pt>
                <c:pt idx="3">
                  <c:v>1550</c:v>
                </c:pt>
                <c:pt idx="4">
                  <c:v>6200</c:v>
                </c:pt>
                <c:pt idx="5">
                  <c:v>7500</c:v>
                </c:pt>
                <c:pt idx="6">
                  <c:v>1500</c:v>
                </c:pt>
                <c:pt idx="7">
                  <c:v>46750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1-4B4F-8546-4B41AFD0E349}"/>
            </c:ext>
          </c:extLst>
        </c:ser>
        <c:ser>
          <c:idx val="1"/>
          <c:order val="1"/>
          <c:tx>
            <c:strRef>
              <c:f>Sheet1!$D$4:$D$5</c:f>
              <c:strCache>
                <c:ptCount val="2"/>
                <c:pt idx="0">
                  <c:v>Renovation Budget</c:v>
                </c:pt>
                <c:pt idx="1">
                  <c:v> Actual 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Sheet1!$B$6:$B$13</c:f>
              <c:strCache>
                <c:ptCount val="8"/>
                <c:pt idx="0">
                  <c:v>ID</c:v>
                </c:pt>
                <c:pt idx="1">
                  <c:v>Sanitary</c:v>
                </c:pt>
                <c:pt idx="2">
                  <c:v>Lighting</c:v>
                </c:pt>
                <c:pt idx="3">
                  <c:v>Electrical Works</c:v>
                </c:pt>
                <c:pt idx="4">
                  <c:v>Electronics</c:v>
                </c:pt>
                <c:pt idx="5">
                  <c:v>Furniture</c:v>
                </c:pt>
                <c:pt idx="6">
                  <c:v>Curtains</c:v>
                </c:pt>
                <c:pt idx="7">
                  <c:v>Total</c:v>
                </c:pt>
              </c:strCache>
            </c:strRef>
          </c:cat>
          <c:val>
            <c:numRef>
              <c:f>Sheet1!$D$6:$D$13</c:f>
              <c:numCache>
                <c:formatCode>_("$"* #,##0.00_);_("$"* \(#,##0.00\);_("$"* "-"??_);_(@_)</c:formatCode>
                <c:ptCount val="8"/>
                <c:pt idx="0">
                  <c:v>300</c:v>
                </c:pt>
                <c:pt idx="1">
                  <c:v>200</c:v>
                </c:pt>
                <c:pt idx="2">
                  <c:v>500</c:v>
                </c:pt>
                <c:pt idx="3">
                  <c:v>100</c:v>
                </c:pt>
                <c:pt idx="4">
                  <c:v>400</c:v>
                </c:pt>
                <c:pt idx="5">
                  <c:v>1000</c:v>
                </c:pt>
                <c:pt idx="6">
                  <c:v>50</c:v>
                </c:pt>
                <c:pt idx="7">
                  <c:v>2550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1-4B4F-8546-4B41AFD0E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32770800"/>
        <c:axId val="1432771280"/>
      </c:barChart>
      <c:catAx>
        <c:axId val="1432770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71280"/>
        <c:crosses val="autoZero"/>
        <c:auto val="1"/>
        <c:lblAlgn val="ctr"/>
        <c:lblOffset val="100"/>
        <c:noMultiLvlLbl val="0"/>
      </c:catAx>
      <c:valAx>
        <c:axId val="143277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277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534728488609255E-2"/>
          <c:y val="0.90679890471261815"/>
          <c:w val="0.92093004857909233"/>
          <c:h val="7.9889947200859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53510388599528E-2"/>
          <c:y val="0.12881643982330065"/>
          <c:w val="0.6145454472317069"/>
          <c:h val="0.78917901613487829"/>
        </c:manualLayout>
      </c:layout>
      <c:pieChart>
        <c:varyColors val="1"/>
        <c:ser>
          <c:idx val="0"/>
          <c:order val="0"/>
          <c:tx>
            <c:strRef>
              <c:f>Sheet1!$C$15:$C$53</c:f>
              <c:strCache>
                <c:ptCount val="39"/>
                <c:pt idx="0">
                  <c:v>Qty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2">
                  <c:v>Qty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20">
                  <c:v>Qty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4</c:v>
                </c:pt>
                <c:pt idx="28">
                  <c:v>Qty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8">
                  <c:v>Qty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888-45A7-9EC8-48D4E50BD406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D888-45A7-9EC8-48D4E50BD406}"/>
              </c:ext>
            </c:extLst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888-45A7-9EC8-48D4E50BD406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888-45A7-9EC8-48D4E50BD406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D888-45A7-9EC8-48D4E50BD406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888-45A7-9EC8-48D4E50BD4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888-45A7-9EC8-48D4E50BD406}"/>
              </c:ext>
            </c:extLst>
          </c:dPt>
          <c:dPt>
            <c:idx val="7"/>
            <c:bubble3D val="0"/>
            <c:spPr>
              <a:solidFill>
                <a:schemeClr val="bg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D888-45A7-9EC8-48D4E50BD406}"/>
              </c:ext>
            </c:extLst>
          </c:dPt>
          <c:dPt>
            <c:idx val="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888-45A7-9EC8-48D4E50BD406}"/>
              </c:ext>
            </c:extLst>
          </c:dPt>
          <c:dPt>
            <c:idx val="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888-45A7-9EC8-48D4E50BD406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D888-45A7-9EC8-48D4E50BD406}"/>
              </c:ext>
            </c:extLst>
          </c:dPt>
          <c:dPt>
            <c:idx val="1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888-45A7-9EC8-48D4E50BD40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E786-4C8F-9363-D07D32D1D738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Sheet1!$B$54:$B$66</c:f>
              <c:strCache>
                <c:ptCount val="13"/>
                <c:pt idx="0">
                  <c:v>Sofa</c:v>
                </c:pt>
                <c:pt idx="1">
                  <c:v>Master Bed</c:v>
                </c:pt>
                <c:pt idx="2">
                  <c:v>Bedside Table</c:v>
                </c:pt>
                <c:pt idx="3">
                  <c:v>Dressing Table</c:v>
                </c:pt>
                <c:pt idx="4">
                  <c:v>Dressing Table Chair</c:v>
                </c:pt>
                <c:pt idx="5">
                  <c:v>TV Console</c:v>
                </c:pt>
                <c:pt idx="6">
                  <c:v>Book Shelves</c:v>
                </c:pt>
                <c:pt idx="7">
                  <c:v>Dining Table</c:v>
                </c:pt>
                <c:pt idx="8">
                  <c:v>Son's Bed</c:v>
                </c:pt>
                <c:pt idx="9">
                  <c:v>Son's Wardrobe</c:v>
                </c:pt>
                <c:pt idx="10">
                  <c:v>Study Table </c:v>
                </c:pt>
                <c:pt idx="11">
                  <c:v>Study Table Chair</c:v>
                </c:pt>
                <c:pt idx="12">
                  <c:v>Total</c:v>
                </c:pt>
              </c:strCache>
            </c:strRef>
          </c:cat>
          <c:val>
            <c:numRef>
              <c:f>Sheet1!$C$54:$C$66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8-45A7-9EC8-48D4E50BD406}"/>
            </c:ext>
          </c:extLst>
        </c:ser>
        <c:ser>
          <c:idx val="1"/>
          <c:order val="1"/>
          <c:tx>
            <c:strRef>
              <c:f>Sheet1!$D$15:$D$53</c:f>
              <c:strCache>
                <c:ptCount val="39"/>
                <c:pt idx="0">
                  <c:v> Price </c:v>
                </c:pt>
                <c:pt idx="1">
                  <c:v> $300.00 </c:v>
                </c:pt>
                <c:pt idx="2">
                  <c:v> $200.00 </c:v>
                </c:pt>
                <c:pt idx="3">
                  <c:v> $500.00 </c:v>
                </c:pt>
                <c:pt idx="4">
                  <c:v> $100.00 </c:v>
                </c:pt>
                <c:pt idx="5">
                  <c:v> $400.00 </c:v>
                </c:pt>
                <c:pt idx="6">
                  <c:v> $1,000.00 </c:v>
                </c:pt>
                <c:pt idx="7">
                  <c:v> $50.00 </c:v>
                </c:pt>
                <c:pt idx="8">
                  <c:v> $500.00 </c:v>
                </c:pt>
                <c:pt idx="9">
                  <c:v> $3,050.00 </c:v>
                </c:pt>
                <c:pt idx="12">
                  <c:v> Price </c:v>
                </c:pt>
                <c:pt idx="13">
                  <c:v> $150.00 </c:v>
                </c:pt>
                <c:pt idx="14">
                  <c:v> $200.00 </c:v>
                </c:pt>
                <c:pt idx="15">
                  <c:v> $150.00 </c:v>
                </c:pt>
                <c:pt idx="16">
                  <c:v> $100.00 </c:v>
                </c:pt>
                <c:pt idx="17">
                  <c:v> $600.00 </c:v>
                </c:pt>
                <c:pt idx="20">
                  <c:v> Price </c:v>
                </c:pt>
                <c:pt idx="21">
                  <c:v> $50.00 </c:v>
                </c:pt>
                <c:pt idx="22">
                  <c:v> $50.00 </c:v>
                </c:pt>
                <c:pt idx="23">
                  <c:v> $50.00 </c:v>
                </c:pt>
                <c:pt idx="24">
                  <c:v> $50.00 </c:v>
                </c:pt>
                <c:pt idx="25">
                  <c:v> $200.00 </c:v>
                </c:pt>
                <c:pt idx="28">
                  <c:v> Price </c:v>
                </c:pt>
                <c:pt idx="29">
                  <c:v> $600.00 </c:v>
                </c:pt>
                <c:pt idx="30">
                  <c:v> $900.00 </c:v>
                </c:pt>
                <c:pt idx="31">
                  <c:v> $1,000.00 </c:v>
                </c:pt>
                <c:pt idx="32">
                  <c:v> $1,000.00 </c:v>
                </c:pt>
                <c:pt idx="33">
                  <c:v> $2,500.00 </c:v>
                </c:pt>
                <c:pt idx="34">
                  <c:v> $100.00 </c:v>
                </c:pt>
                <c:pt idx="35">
                  <c:v> $6,100.00 </c:v>
                </c:pt>
                <c:pt idx="38">
                  <c:v> Price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E786-4C8F-9363-D07D32D1D7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E786-4C8F-9363-D07D32D1D7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E786-4C8F-9363-D07D32D1D7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E786-4C8F-9363-D07D32D1D7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E786-4C8F-9363-D07D32D1D7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E786-4C8F-9363-D07D32D1D7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E786-4C8F-9363-D07D32D1D7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E786-4C8F-9363-D07D32D1D7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E786-4C8F-9363-D07D32D1D7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E786-4C8F-9363-D07D32D1D7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E786-4C8F-9363-D07D32D1D7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1-E786-4C8F-9363-D07D32D1D73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3-E786-4C8F-9363-D07D32D1D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Sheet1!$B$54:$B$66</c:f>
              <c:strCache>
                <c:ptCount val="13"/>
                <c:pt idx="0">
                  <c:v>Sofa</c:v>
                </c:pt>
                <c:pt idx="1">
                  <c:v>Master Bed</c:v>
                </c:pt>
                <c:pt idx="2">
                  <c:v>Bedside Table</c:v>
                </c:pt>
                <c:pt idx="3">
                  <c:v>Dressing Table</c:v>
                </c:pt>
                <c:pt idx="4">
                  <c:v>Dressing Table Chair</c:v>
                </c:pt>
                <c:pt idx="5">
                  <c:v>TV Console</c:v>
                </c:pt>
                <c:pt idx="6">
                  <c:v>Book Shelves</c:v>
                </c:pt>
                <c:pt idx="7">
                  <c:v>Dining Table</c:v>
                </c:pt>
                <c:pt idx="8">
                  <c:v>Son's Bed</c:v>
                </c:pt>
                <c:pt idx="9">
                  <c:v>Son's Wardrobe</c:v>
                </c:pt>
                <c:pt idx="10">
                  <c:v>Study Table </c:v>
                </c:pt>
                <c:pt idx="11">
                  <c:v>Study Table Chair</c:v>
                </c:pt>
                <c:pt idx="12">
                  <c:v>Total</c:v>
                </c:pt>
              </c:strCache>
            </c:strRef>
          </c:cat>
          <c:val>
            <c:numRef>
              <c:f>Sheet1!$D$54:$D$66</c:f>
              <c:numCache>
                <c:formatCode>_("$"* #,##0.00_);_("$"* \(#,##0.00\);_("$"* "-"??_);_(@_)</c:formatCode>
                <c:ptCount val="13"/>
                <c:pt idx="0">
                  <c:v>1000</c:v>
                </c:pt>
                <c:pt idx="1">
                  <c:v>2500</c:v>
                </c:pt>
                <c:pt idx="2">
                  <c:v>250</c:v>
                </c:pt>
                <c:pt idx="3">
                  <c:v>300</c:v>
                </c:pt>
                <c:pt idx="4">
                  <c:v>150</c:v>
                </c:pt>
                <c:pt idx="5">
                  <c:v>300</c:v>
                </c:pt>
                <c:pt idx="6">
                  <c:v>300</c:v>
                </c:pt>
                <c:pt idx="7">
                  <c:v>1000</c:v>
                </c:pt>
                <c:pt idx="8">
                  <c:v>500</c:v>
                </c:pt>
                <c:pt idx="9">
                  <c:v>600</c:v>
                </c:pt>
                <c:pt idx="10">
                  <c:v>200</c:v>
                </c:pt>
                <c:pt idx="11">
                  <c:v>150</c:v>
                </c:pt>
                <c:pt idx="12">
                  <c:v>7250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88-45A7-9EC8-48D4E50BD406}"/>
            </c:ext>
          </c:extLst>
        </c:ser>
        <c:ser>
          <c:idx val="2"/>
          <c:order val="2"/>
          <c:tx>
            <c:strRef>
              <c:f>Sheet1!$E$15:$E$53</c:f>
              <c:strCache>
                <c:ptCount val="39"/>
                <c:pt idx="0">
                  <c:v> Budget </c:v>
                </c:pt>
                <c:pt idx="1">
                  <c:v> $600.00 </c:v>
                </c:pt>
                <c:pt idx="2">
                  <c:v> $400.00 </c:v>
                </c:pt>
                <c:pt idx="3">
                  <c:v> $500.00 </c:v>
                </c:pt>
                <c:pt idx="4">
                  <c:v> $200.00 </c:v>
                </c:pt>
                <c:pt idx="5">
                  <c:v> $400.00 </c:v>
                </c:pt>
                <c:pt idx="6">
                  <c:v> $1,000.00 </c:v>
                </c:pt>
                <c:pt idx="7">
                  <c:v> $50.00 </c:v>
                </c:pt>
                <c:pt idx="8">
                  <c:v> $500.00 </c:v>
                </c:pt>
                <c:pt idx="9">
                  <c:v> $3,650.00 </c:v>
                </c:pt>
                <c:pt idx="12">
                  <c:v> Budget </c:v>
                </c:pt>
                <c:pt idx="13">
                  <c:v> $300.00 </c:v>
                </c:pt>
                <c:pt idx="14">
                  <c:v> $400.00 </c:v>
                </c:pt>
                <c:pt idx="15">
                  <c:v> $450.00 </c:v>
                </c:pt>
                <c:pt idx="16">
                  <c:v> $200.00 </c:v>
                </c:pt>
                <c:pt idx="17">
                  <c:v> $1,350.00 </c:v>
                </c:pt>
                <c:pt idx="20">
                  <c:v> Budget </c:v>
                </c:pt>
                <c:pt idx="21">
                  <c:v> $450.00 </c:v>
                </c:pt>
                <c:pt idx="22">
                  <c:v> $350.00 </c:v>
                </c:pt>
                <c:pt idx="23">
                  <c:v> $550.00 </c:v>
                </c:pt>
                <c:pt idx="24">
                  <c:v> $200.00 </c:v>
                </c:pt>
                <c:pt idx="25">
                  <c:v> $1,550.00 </c:v>
                </c:pt>
                <c:pt idx="28">
                  <c:v> Budget </c:v>
                </c:pt>
                <c:pt idx="29">
                  <c:v> $600.00 </c:v>
                </c:pt>
                <c:pt idx="30">
                  <c:v> $900.00 </c:v>
                </c:pt>
                <c:pt idx="31">
                  <c:v> $1,000.00 </c:v>
                </c:pt>
                <c:pt idx="32">
                  <c:v> $1,000.00 </c:v>
                </c:pt>
                <c:pt idx="33">
                  <c:v> $2,500.00 </c:v>
                </c:pt>
                <c:pt idx="34">
                  <c:v> $200.00 </c:v>
                </c:pt>
                <c:pt idx="35">
                  <c:v> $6,200.00 </c:v>
                </c:pt>
                <c:pt idx="38">
                  <c:v> Budget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5-E786-4C8F-9363-D07D32D1D7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7-E786-4C8F-9363-D07D32D1D7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9-E786-4C8F-9363-D07D32D1D7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B-E786-4C8F-9363-D07D32D1D7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D-E786-4C8F-9363-D07D32D1D7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3F-E786-4C8F-9363-D07D32D1D7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1-E786-4C8F-9363-D07D32D1D7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3-E786-4C8F-9363-D07D32D1D7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5-E786-4C8F-9363-D07D32D1D7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7-E786-4C8F-9363-D07D32D1D7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9-E786-4C8F-9363-D07D32D1D7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B-E786-4C8F-9363-D07D32D1D73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D-E786-4C8F-9363-D07D32D1D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Sheet1!$B$54:$B$66</c:f>
              <c:strCache>
                <c:ptCount val="13"/>
                <c:pt idx="0">
                  <c:v>Sofa</c:v>
                </c:pt>
                <c:pt idx="1">
                  <c:v>Master Bed</c:v>
                </c:pt>
                <c:pt idx="2">
                  <c:v>Bedside Table</c:v>
                </c:pt>
                <c:pt idx="3">
                  <c:v>Dressing Table</c:v>
                </c:pt>
                <c:pt idx="4">
                  <c:v>Dressing Table Chair</c:v>
                </c:pt>
                <c:pt idx="5">
                  <c:v>TV Console</c:v>
                </c:pt>
                <c:pt idx="6">
                  <c:v>Book Shelves</c:v>
                </c:pt>
                <c:pt idx="7">
                  <c:v>Dining Table</c:v>
                </c:pt>
                <c:pt idx="8">
                  <c:v>Son's Bed</c:v>
                </c:pt>
                <c:pt idx="9">
                  <c:v>Son's Wardrobe</c:v>
                </c:pt>
                <c:pt idx="10">
                  <c:v>Study Table </c:v>
                </c:pt>
                <c:pt idx="11">
                  <c:v>Study Table Chair</c:v>
                </c:pt>
                <c:pt idx="12">
                  <c:v>Total</c:v>
                </c:pt>
              </c:strCache>
            </c:strRef>
          </c:cat>
          <c:val>
            <c:numRef>
              <c:f>Sheet1!$E$54:$E$66</c:f>
              <c:numCache>
                <c:formatCode>_("$"* #,##0.00_);_("$"* \(#,##0.00\);_("$"* "-"??_);_(@_)</c:formatCode>
                <c:ptCount val="13"/>
                <c:pt idx="0">
                  <c:v>1000</c:v>
                </c:pt>
                <c:pt idx="1">
                  <c:v>2500</c:v>
                </c:pt>
                <c:pt idx="2">
                  <c:v>500</c:v>
                </c:pt>
                <c:pt idx="3">
                  <c:v>300</c:v>
                </c:pt>
                <c:pt idx="4">
                  <c:v>150</c:v>
                </c:pt>
                <c:pt idx="5">
                  <c:v>300</c:v>
                </c:pt>
                <c:pt idx="6">
                  <c:v>300</c:v>
                </c:pt>
                <c:pt idx="7">
                  <c:v>1000</c:v>
                </c:pt>
                <c:pt idx="8">
                  <c:v>500</c:v>
                </c:pt>
                <c:pt idx="9">
                  <c:v>600</c:v>
                </c:pt>
                <c:pt idx="10">
                  <c:v>200</c:v>
                </c:pt>
                <c:pt idx="11">
                  <c:v>150</c:v>
                </c:pt>
                <c:pt idx="12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8-45A7-9EC8-48D4E50BD406}"/>
            </c:ext>
          </c:extLst>
        </c:ser>
        <c:ser>
          <c:idx val="3"/>
          <c:order val="3"/>
          <c:tx>
            <c:strRef>
              <c:f>Sheet1!$F$15:$F$53</c:f>
              <c:strCache>
                <c:ptCount val="39"/>
                <c:pt idx="0">
                  <c:v> Actual </c:v>
                </c:pt>
                <c:pt idx="1">
                  <c:v> $250.00 </c:v>
                </c:pt>
                <c:pt idx="2">
                  <c:v> $300.00 </c:v>
                </c:pt>
                <c:pt idx="3">
                  <c:v> $150.00 </c:v>
                </c:pt>
                <c:pt idx="4">
                  <c:v> $300.00 </c:v>
                </c:pt>
                <c:pt idx="5">
                  <c:v> $300.00 </c:v>
                </c:pt>
                <c:pt idx="6">
                  <c:v> $500.00 </c:v>
                </c:pt>
                <c:pt idx="7">
                  <c:v> $600.00 </c:v>
                </c:pt>
                <c:pt idx="8">
                  <c:v> $200.00 </c:v>
                </c:pt>
                <c:pt idx="9">
                  <c:v> $2,600.00 </c:v>
                </c:pt>
                <c:pt idx="12">
                  <c:v> Actual </c:v>
                </c:pt>
                <c:pt idx="13">
                  <c:v> $300.00 </c:v>
                </c:pt>
                <c:pt idx="14">
                  <c:v> $150.00 </c:v>
                </c:pt>
                <c:pt idx="15">
                  <c:v> $1,000.00 </c:v>
                </c:pt>
                <c:pt idx="16">
                  <c:v> $2,500.00 </c:v>
                </c:pt>
                <c:pt idx="17">
                  <c:v> $3,950.00 </c:v>
                </c:pt>
                <c:pt idx="20">
                  <c:v> Actual </c:v>
                </c:pt>
                <c:pt idx="21">
                  <c:v> $250.00 </c:v>
                </c:pt>
                <c:pt idx="22">
                  <c:v> $300.00 </c:v>
                </c:pt>
                <c:pt idx="23">
                  <c:v> $150.00 </c:v>
                </c:pt>
                <c:pt idx="24">
                  <c:v> $300.00 </c:v>
                </c:pt>
                <c:pt idx="25">
                  <c:v> $1,000.00 </c:v>
                </c:pt>
                <c:pt idx="28">
                  <c:v> Actual </c:v>
                </c:pt>
                <c:pt idx="29">
                  <c:v> $150.00 </c:v>
                </c:pt>
                <c:pt idx="30">
                  <c:v> $300.00 </c:v>
                </c:pt>
                <c:pt idx="31">
                  <c:v> $300.00 </c:v>
                </c:pt>
                <c:pt idx="32">
                  <c:v> $500.00 </c:v>
                </c:pt>
                <c:pt idx="33">
                  <c:v> $600.00 </c:v>
                </c:pt>
                <c:pt idx="34">
                  <c:v> $200.00 </c:v>
                </c:pt>
                <c:pt idx="35">
                  <c:v> $2,050.00 </c:v>
                </c:pt>
                <c:pt idx="38">
                  <c:v> Actual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4F-E786-4C8F-9363-D07D32D1D7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1-E786-4C8F-9363-D07D32D1D7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3-E786-4C8F-9363-D07D32D1D7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5-E786-4C8F-9363-D07D32D1D7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7-E786-4C8F-9363-D07D32D1D7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9-E786-4C8F-9363-D07D32D1D7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B-E786-4C8F-9363-D07D32D1D7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D-E786-4C8F-9363-D07D32D1D7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5F-E786-4C8F-9363-D07D32D1D7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1-E786-4C8F-9363-D07D32D1D7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3-E786-4C8F-9363-D07D32D1D7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5-E786-4C8F-9363-D07D32D1D73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67-E786-4C8F-9363-D07D32D1D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Sheet1!$B$54:$B$66</c:f>
              <c:strCache>
                <c:ptCount val="13"/>
                <c:pt idx="0">
                  <c:v>Sofa</c:v>
                </c:pt>
                <c:pt idx="1">
                  <c:v>Master Bed</c:v>
                </c:pt>
                <c:pt idx="2">
                  <c:v>Bedside Table</c:v>
                </c:pt>
                <c:pt idx="3">
                  <c:v>Dressing Table</c:v>
                </c:pt>
                <c:pt idx="4">
                  <c:v>Dressing Table Chair</c:v>
                </c:pt>
                <c:pt idx="5">
                  <c:v>TV Console</c:v>
                </c:pt>
                <c:pt idx="6">
                  <c:v>Book Shelves</c:v>
                </c:pt>
                <c:pt idx="7">
                  <c:v>Dining Table</c:v>
                </c:pt>
                <c:pt idx="8">
                  <c:v>Son's Bed</c:v>
                </c:pt>
                <c:pt idx="9">
                  <c:v>Son's Wardrobe</c:v>
                </c:pt>
                <c:pt idx="10">
                  <c:v>Study Table </c:v>
                </c:pt>
                <c:pt idx="11">
                  <c:v>Study Table Chair</c:v>
                </c:pt>
                <c:pt idx="12">
                  <c:v>Total</c:v>
                </c:pt>
              </c:strCache>
            </c:strRef>
          </c:cat>
          <c:val>
            <c:numRef>
              <c:f>Sheet1!$F$54:$F$66</c:f>
              <c:numCache>
                <c:formatCode>_("$"* #,##0.00_);_("$"* \(#,##0.00\);_("$"* "-"??_);_(@_)</c:formatCode>
                <c:ptCount val="13"/>
                <c:pt idx="0">
                  <c:v>250</c:v>
                </c:pt>
                <c:pt idx="1">
                  <c:v>300</c:v>
                </c:pt>
                <c:pt idx="2">
                  <c:v>150</c:v>
                </c:pt>
                <c:pt idx="3">
                  <c:v>300</c:v>
                </c:pt>
                <c:pt idx="4">
                  <c:v>300</c:v>
                </c:pt>
                <c:pt idx="5">
                  <c:v>500</c:v>
                </c:pt>
                <c:pt idx="6">
                  <c:v>600</c:v>
                </c:pt>
                <c:pt idx="7">
                  <c:v>200</c:v>
                </c:pt>
                <c:pt idx="8">
                  <c:v>300</c:v>
                </c:pt>
                <c:pt idx="9">
                  <c:v>150</c:v>
                </c:pt>
                <c:pt idx="10">
                  <c:v>1000</c:v>
                </c:pt>
                <c:pt idx="11">
                  <c:v>2500</c:v>
                </c:pt>
                <c:pt idx="12">
                  <c:v>6550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8-45A7-9EC8-48D4E50BD40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1033493223925059"/>
          <c:y val="0.15817299041515392"/>
          <c:w val="0.26009547106861441"/>
          <c:h val="0.62480596562610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107950</xdr:colOff>
      <xdr:row>3</xdr:row>
      <xdr:rowOff>28575</xdr:rowOff>
    </xdr:from>
    <xdr:to>
      <xdr:col>5</xdr:col>
      <xdr:colOff>1031875</xdr:colOff>
      <xdr:row>13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ED0BC5-CDB5-0975-864B-2DF8DBF240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97901</xdr:colOff>
      <xdr:row>67</xdr:row>
      <xdr:rowOff>10583</xdr:rowOff>
    </xdr:from>
    <xdr:to>
      <xdr:col>5</xdr:col>
      <xdr:colOff>994833</xdr:colOff>
      <xdr:row>91</xdr:row>
      <xdr:rowOff>84667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3A24F0A-9F1A-300F-0ECA-40D8AAC07F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549520</xdr:colOff>
      <xdr:row>0</xdr:row>
      <xdr:rowOff>51289</xdr:rowOff>
    </xdr:from>
    <xdr:to>
      <xdr:col>6</xdr:col>
      <xdr:colOff>67701</xdr:colOff>
      <xdr:row>2</xdr:row>
      <xdr:rowOff>117964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BF23F-C026-4657-94AF-4D269860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847" y="51289"/>
          <a:ext cx="617219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3BEE7-BABC-4BFE-8F0F-E3FD44EC1F19}">
  <dimension ref="B2:F66"/>
  <sheetViews>
    <sheetView showGridLines="0" showRowColHeaders="0" tabSelected="1" showRuler="0" view="pageLayout" zoomScale="130" zoomScaleNormal="100" zoomScalePageLayoutView="130" workbookViewId="0">
      <selection activeCell="B2" sqref="B2:F2"/>
    </sheetView>
  </sheetViews>
  <sheetFormatPr defaultRowHeight="15" x14ac:dyDescent="0.25"/>
  <cols>
    <col min="1" max="1" width="1.5703125" customWidth="1"/>
    <col min="2" max="2" width="21.85546875" style="1" customWidth="1"/>
    <col min="3" max="3" width="9.85546875" style="4" bestFit="1" customWidth="1"/>
    <col min="4" max="6" width="15.28515625" style="2" customWidth="1"/>
  </cols>
  <sheetData>
    <row r="2" spans="2:6" ht="37.5" customHeight="1" x14ac:dyDescent="0.25">
      <c r="B2" s="22" t="s">
        <v>45</v>
      </c>
      <c r="C2" s="22"/>
      <c r="D2" s="22"/>
      <c r="E2" s="22"/>
      <c r="F2" s="22"/>
    </row>
    <row r="4" spans="2:6" x14ac:dyDescent="0.25">
      <c r="B4" s="23" t="s">
        <v>41</v>
      </c>
      <c r="C4" s="23"/>
      <c r="D4" s="23"/>
    </row>
    <row r="5" spans="2:6" x14ac:dyDescent="0.25">
      <c r="B5" s="11" t="s">
        <v>1</v>
      </c>
      <c r="C5" s="12" t="s">
        <v>4</v>
      </c>
      <c r="D5" s="13" t="s">
        <v>5</v>
      </c>
    </row>
    <row r="6" spans="2:6" x14ac:dyDescent="0.25">
      <c r="B6" s="20" t="s">
        <v>42</v>
      </c>
      <c r="C6" s="3">
        <v>25000</v>
      </c>
      <c r="D6" s="3">
        <v>300</v>
      </c>
    </row>
    <row r="7" spans="2:6" x14ac:dyDescent="0.25">
      <c r="B7" s="20" t="s">
        <v>0</v>
      </c>
      <c r="C7" s="3">
        <v>3650</v>
      </c>
      <c r="D7" s="7">
        <v>200</v>
      </c>
    </row>
    <row r="8" spans="2:6" x14ac:dyDescent="0.25">
      <c r="B8" s="20" t="s">
        <v>15</v>
      </c>
      <c r="C8" s="3">
        <v>1350</v>
      </c>
      <c r="D8" s="3">
        <v>500</v>
      </c>
    </row>
    <row r="9" spans="2:6" x14ac:dyDescent="0.25">
      <c r="B9" s="20" t="s">
        <v>43</v>
      </c>
      <c r="C9" s="3">
        <v>1550</v>
      </c>
      <c r="D9" s="3">
        <v>100</v>
      </c>
    </row>
    <row r="10" spans="2:6" x14ac:dyDescent="0.25">
      <c r="B10" s="20" t="s">
        <v>21</v>
      </c>
      <c r="C10" s="3">
        <v>6200</v>
      </c>
      <c r="D10" s="3">
        <v>400</v>
      </c>
    </row>
    <row r="11" spans="2:6" x14ac:dyDescent="0.25">
      <c r="B11" s="20" t="s">
        <v>28</v>
      </c>
      <c r="C11" s="3">
        <v>7500</v>
      </c>
      <c r="D11" s="3">
        <v>1000</v>
      </c>
    </row>
    <row r="12" spans="2:6" x14ac:dyDescent="0.25">
      <c r="B12" s="20" t="s">
        <v>44</v>
      </c>
      <c r="C12" s="3">
        <v>1500</v>
      </c>
      <c r="D12" s="3">
        <v>50</v>
      </c>
    </row>
    <row r="13" spans="2:6" x14ac:dyDescent="0.25">
      <c r="B13" s="15" t="s">
        <v>14</v>
      </c>
      <c r="C13" s="16">
        <f>C6+C7+C8+C9+C10+C11+C12</f>
        <v>46750</v>
      </c>
      <c r="D13" s="16">
        <f>D6+D7+D8+D9+D10+D11+D12</f>
        <v>2550</v>
      </c>
    </row>
    <row r="14" spans="2:6" x14ac:dyDescent="0.25">
      <c r="B14" s="8"/>
      <c r="C14" s="9"/>
      <c r="D14" s="10"/>
      <c r="E14" s="10"/>
      <c r="F14" s="10"/>
    </row>
    <row r="15" spans="2:6" x14ac:dyDescent="0.25">
      <c r="B15" s="11" t="s">
        <v>1</v>
      </c>
      <c r="C15" s="12" t="s">
        <v>2</v>
      </c>
      <c r="D15" s="13" t="s">
        <v>3</v>
      </c>
      <c r="E15" s="13" t="s">
        <v>4</v>
      </c>
      <c r="F15" s="13" t="s">
        <v>5</v>
      </c>
    </row>
    <row r="16" spans="2:6" x14ac:dyDescent="0.25">
      <c r="B16" s="20" t="s">
        <v>6</v>
      </c>
      <c r="C16" s="5">
        <v>2</v>
      </c>
      <c r="D16" s="3">
        <v>300</v>
      </c>
      <c r="E16" s="3">
        <v>600</v>
      </c>
      <c r="F16" s="3">
        <v>250</v>
      </c>
    </row>
    <row r="17" spans="2:6" x14ac:dyDescent="0.25">
      <c r="B17" s="21" t="s">
        <v>7</v>
      </c>
      <c r="C17" s="6">
        <v>2</v>
      </c>
      <c r="D17" s="7">
        <v>200</v>
      </c>
      <c r="E17" s="7">
        <v>400</v>
      </c>
      <c r="F17" s="7">
        <v>300</v>
      </c>
    </row>
    <row r="18" spans="2:6" x14ac:dyDescent="0.25">
      <c r="B18" s="20" t="s">
        <v>8</v>
      </c>
      <c r="C18" s="5">
        <v>1</v>
      </c>
      <c r="D18" s="3">
        <v>500</v>
      </c>
      <c r="E18" s="3">
        <v>500</v>
      </c>
      <c r="F18" s="3">
        <v>150</v>
      </c>
    </row>
    <row r="19" spans="2:6" x14ac:dyDescent="0.25">
      <c r="B19" s="20" t="s">
        <v>9</v>
      </c>
      <c r="C19" s="5">
        <v>2</v>
      </c>
      <c r="D19" s="3">
        <v>100</v>
      </c>
      <c r="E19" s="3">
        <v>200</v>
      </c>
      <c r="F19" s="3">
        <v>300</v>
      </c>
    </row>
    <row r="20" spans="2:6" x14ac:dyDescent="0.25">
      <c r="B20" s="20" t="s">
        <v>10</v>
      </c>
      <c r="C20" s="5">
        <v>1</v>
      </c>
      <c r="D20" s="3">
        <v>400</v>
      </c>
      <c r="E20" s="3">
        <v>400</v>
      </c>
      <c r="F20" s="3">
        <v>300</v>
      </c>
    </row>
    <row r="21" spans="2:6" x14ac:dyDescent="0.25">
      <c r="B21" s="20" t="s">
        <v>11</v>
      </c>
      <c r="C21" s="5">
        <v>1</v>
      </c>
      <c r="D21" s="3">
        <v>1000</v>
      </c>
      <c r="E21" s="3">
        <v>1000</v>
      </c>
      <c r="F21" s="3">
        <v>500</v>
      </c>
    </row>
    <row r="22" spans="2:6" x14ac:dyDescent="0.25">
      <c r="B22" s="20" t="s">
        <v>12</v>
      </c>
      <c r="C22" s="5">
        <v>1</v>
      </c>
      <c r="D22" s="3">
        <v>50</v>
      </c>
      <c r="E22" s="3">
        <v>50</v>
      </c>
      <c r="F22" s="3">
        <v>600</v>
      </c>
    </row>
    <row r="23" spans="2:6" x14ac:dyDescent="0.25">
      <c r="B23" s="20" t="s">
        <v>13</v>
      </c>
      <c r="C23" s="5">
        <v>1</v>
      </c>
      <c r="D23" s="3">
        <v>500</v>
      </c>
      <c r="E23" s="3">
        <v>500</v>
      </c>
      <c r="F23" s="3">
        <v>200</v>
      </c>
    </row>
    <row r="24" spans="2:6" x14ac:dyDescent="0.25">
      <c r="B24" s="17" t="s">
        <v>14</v>
      </c>
      <c r="C24" s="18"/>
      <c r="D24" s="19">
        <f>D16+D17+D18+D19+D20+D21+D22+D23</f>
        <v>3050</v>
      </c>
      <c r="E24" s="19">
        <f t="shared" ref="E24:F24" si="0">E16+E17+E18+E19+E20+E21+E22+E23</f>
        <v>3650</v>
      </c>
      <c r="F24" s="19">
        <f t="shared" si="0"/>
        <v>2600</v>
      </c>
    </row>
    <row r="26" spans="2:6" x14ac:dyDescent="0.25">
      <c r="B26" s="24" t="s">
        <v>15</v>
      </c>
      <c r="C26" s="24"/>
      <c r="D26" s="24"/>
      <c r="E26" s="24"/>
      <c r="F26" s="24"/>
    </row>
    <row r="27" spans="2:6" x14ac:dyDescent="0.25">
      <c r="B27" s="11" t="s">
        <v>1</v>
      </c>
      <c r="C27" s="12" t="s">
        <v>2</v>
      </c>
      <c r="D27" s="13" t="s">
        <v>3</v>
      </c>
      <c r="E27" s="13" t="s">
        <v>4</v>
      </c>
      <c r="F27" s="13" t="s">
        <v>5</v>
      </c>
    </row>
    <row r="28" spans="2:6" x14ac:dyDescent="0.25">
      <c r="B28" s="20" t="s">
        <v>16</v>
      </c>
      <c r="C28" s="5">
        <v>2</v>
      </c>
      <c r="D28" s="3">
        <v>150</v>
      </c>
      <c r="E28" s="3">
        <v>300</v>
      </c>
      <c r="F28" s="3">
        <v>300</v>
      </c>
    </row>
    <row r="29" spans="2:6" x14ac:dyDescent="0.25">
      <c r="B29" s="20" t="s">
        <v>17</v>
      </c>
      <c r="C29" s="5">
        <v>2</v>
      </c>
      <c r="D29" s="3">
        <v>200</v>
      </c>
      <c r="E29" s="3">
        <v>400</v>
      </c>
      <c r="F29" s="3">
        <v>150</v>
      </c>
    </row>
    <row r="30" spans="2:6" x14ac:dyDescent="0.25">
      <c r="B30" s="20" t="s">
        <v>18</v>
      </c>
      <c r="C30" s="5">
        <v>3</v>
      </c>
      <c r="D30" s="3">
        <v>150</v>
      </c>
      <c r="E30" s="3">
        <v>450</v>
      </c>
      <c r="F30" s="3">
        <v>1000</v>
      </c>
    </row>
    <row r="31" spans="2:6" x14ac:dyDescent="0.25">
      <c r="B31" s="20" t="s">
        <v>19</v>
      </c>
      <c r="C31" s="5">
        <v>2</v>
      </c>
      <c r="D31" s="3">
        <v>100</v>
      </c>
      <c r="E31" s="3">
        <v>200</v>
      </c>
      <c r="F31" s="3">
        <v>2500</v>
      </c>
    </row>
    <row r="32" spans="2:6" x14ac:dyDescent="0.25">
      <c r="B32" s="17" t="s">
        <v>14</v>
      </c>
      <c r="C32" s="18"/>
      <c r="D32" s="19">
        <f>D28+D29+D30+D31</f>
        <v>600</v>
      </c>
      <c r="E32" s="19">
        <f t="shared" ref="E32:F32" si="1">E28+E29+E30+E31</f>
        <v>1350</v>
      </c>
      <c r="F32" s="19">
        <f t="shared" si="1"/>
        <v>3950</v>
      </c>
    </row>
    <row r="34" spans="2:6" x14ac:dyDescent="0.25">
      <c r="B34" s="23" t="s">
        <v>20</v>
      </c>
      <c r="C34" s="23"/>
      <c r="D34" s="23"/>
      <c r="E34" s="23"/>
      <c r="F34" s="23"/>
    </row>
    <row r="35" spans="2:6" x14ac:dyDescent="0.25">
      <c r="B35" s="11" t="s">
        <v>1</v>
      </c>
      <c r="C35" s="12" t="s">
        <v>2</v>
      </c>
      <c r="D35" s="13" t="s">
        <v>3</v>
      </c>
      <c r="E35" s="13" t="s">
        <v>4</v>
      </c>
      <c r="F35" s="13" t="s">
        <v>5</v>
      </c>
    </row>
    <row r="36" spans="2:6" x14ac:dyDescent="0.25">
      <c r="B36" s="20" t="s">
        <v>16</v>
      </c>
      <c r="C36" s="5">
        <v>9</v>
      </c>
      <c r="D36" s="3">
        <v>50</v>
      </c>
      <c r="E36" s="3">
        <v>450</v>
      </c>
      <c r="F36" s="3">
        <v>250</v>
      </c>
    </row>
    <row r="37" spans="2:6" x14ac:dyDescent="0.25">
      <c r="B37" s="20" t="s">
        <v>17</v>
      </c>
      <c r="C37" s="5">
        <v>7</v>
      </c>
      <c r="D37" s="3">
        <v>50</v>
      </c>
      <c r="E37" s="3">
        <v>350</v>
      </c>
      <c r="F37" s="3">
        <v>300</v>
      </c>
    </row>
    <row r="38" spans="2:6" x14ac:dyDescent="0.25">
      <c r="B38" s="20" t="s">
        <v>18</v>
      </c>
      <c r="C38" s="5">
        <v>11</v>
      </c>
      <c r="D38" s="3">
        <v>50</v>
      </c>
      <c r="E38" s="3">
        <v>550</v>
      </c>
      <c r="F38" s="3">
        <v>150</v>
      </c>
    </row>
    <row r="39" spans="2:6" x14ac:dyDescent="0.25">
      <c r="B39" s="20" t="s">
        <v>19</v>
      </c>
      <c r="C39" s="5">
        <v>4</v>
      </c>
      <c r="D39" s="3">
        <v>50</v>
      </c>
      <c r="E39" s="3">
        <v>200</v>
      </c>
      <c r="F39" s="3">
        <v>300</v>
      </c>
    </row>
    <row r="40" spans="2:6" x14ac:dyDescent="0.25">
      <c r="B40" s="17" t="s">
        <v>14</v>
      </c>
      <c r="C40" s="18"/>
      <c r="D40" s="19">
        <f>D36+D37+D38+D39</f>
        <v>200</v>
      </c>
      <c r="E40" s="19">
        <f>E36+E37+E38+E39</f>
        <v>1550</v>
      </c>
      <c r="F40" s="19">
        <f>F36+F37+F38+F39</f>
        <v>1000</v>
      </c>
    </row>
    <row r="42" spans="2:6" x14ac:dyDescent="0.25">
      <c r="B42" s="25" t="s">
        <v>21</v>
      </c>
      <c r="C42" s="25"/>
      <c r="D42" s="25"/>
      <c r="E42" s="25"/>
      <c r="F42" s="25"/>
    </row>
    <row r="43" spans="2:6" x14ac:dyDescent="0.25">
      <c r="B43" s="11" t="s">
        <v>1</v>
      </c>
      <c r="C43" s="12" t="s">
        <v>2</v>
      </c>
      <c r="D43" s="13" t="s">
        <v>3</v>
      </c>
      <c r="E43" s="13" t="s">
        <v>4</v>
      </c>
      <c r="F43" s="13" t="s">
        <v>5</v>
      </c>
    </row>
    <row r="44" spans="2:6" x14ac:dyDescent="0.25">
      <c r="B44" s="14" t="s">
        <v>22</v>
      </c>
      <c r="C44" s="5">
        <v>1</v>
      </c>
      <c r="D44" s="3">
        <v>600</v>
      </c>
      <c r="E44" s="3">
        <v>600</v>
      </c>
      <c r="F44" s="3">
        <v>150</v>
      </c>
    </row>
    <row r="45" spans="2:6" x14ac:dyDescent="0.25">
      <c r="B45" s="14" t="s">
        <v>23</v>
      </c>
      <c r="C45" s="5">
        <v>1</v>
      </c>
      <c r="D45" s="3">
        <v>900</v>
      </c>
      <c r="E45" s="3">
        <v>900</v>
      </c>
      <c r="F45" s="3">
        <v>300</v>
      </c>
    </row>
    <row r="46" spans="2:6" x14ac:dyDescent="0.25">
      <c r="B46" s="14" t="s">
        <v>24</v>
      </c>
      <c r="C46" s="5">
        <v>1</v>
      </c>
      <c r="D46" s="3">
        <v>1000</v>
      </c>
      <c r="E46" s="3">
        <v>1000</v>
      </c>
      <c r="F46" s="3">
        <v>300</v>
      </c>
    </row>
    <row r="47" spans="2:6" x14ac:dyDescent="0.25">
      <c r="B47" s="14" t="s">
        <v>25</v>
      </c>
      <c r="C47" s="5">
        <v>1</v>
      </c>
      <c r="D47" s="3">
        <v>1000</v>
      </c>
      <c r="E47" s="3">
        <v>1000</v>
      </c>
      <c r="F47" s="3">
        <v>500</v>
      </c>
    </row>
    <row r="48" spans="2:6" x14ac:dyDescent="0.25">
      <c r="B48" s="14" t="s">
        <v>26</v>
      </c>
      <c r="C48" s="5">
        <v>1</v>
      </c>
      <c r="D48" s="3">
        <v>2500</v>
      </c>
      <c r="E48" s="3">
        <v>2500</v>
      </c>
      <c r="F48" s="3">
        <v>600</v>
      </c>
    </row>
    <row r="49" spans="2:6" x14ac:dyDescent="0.25">
      <c r="B49" s="14" t="s">
        <v>27</v>
      </c>
      <c r="C49" s="5">
        <v>2</v>
      </c>
      <c r="D49" s="3">
        <v>100</v>
      </c>
      <c r="E49" s="3">
        <v>200</v>
      </c>
      <c r="F49" s="3">
        <v>200</v>
      </c>
    </row>
    <row r="50" spans="2:6" x14ac:dyDescent="0.25">
      <c r="B50" s="17" t="s">
        <v>14</v>
      </c>
      <c r="C50" s="18"/>
      <c r="D50" s="19">
        <f>D44+D45+D46+D47+D48+D49</f>
        <v>6100</v>
      </c>
      <c r="E50" s="19">
        <f t="shared" ref="E50:F50" si="2">E44+E45+E46+E47+E48+E49</f>
        <v>6200</v>
      </c>
      <c r="F50" s="19">
        <f t="shared" si="2"/>
        <v>2050</v>
      </c>
    </row>
    <row r="52" spans="2:6" x14ac:dyDescent="0.25">
      <c r="B52" s="23" t="s">
        <v>28</v>
      </c>
      <c r="C52" s="23"/>
      <c r="D52" s="23"/>
      <c r="E52" s="23"/>
      <c r="F52" s="23"/>
    </row>
    <row r="53" spans="2:6" x14ac:dyDescent="0.25">
      <c r="B53" s="11" t="s">
        <v>1</v>
      </c>
      <c r="C53" s="12" t="s">
        <v>2</v>
      </c>
      <c r="D53" s="13" t="s">
        <v>3</v>
      </c>
      <c r="E53" s="13" t="s">
        <v>4</v>
      </c>
      <c r="F53" s="13" t="s">
        <v>5</v>
      </c>
    </row>
    <row r="54" spans="2:6" x14ac:dyDescent="0.25">
      <c r="B54" s="20" t="s">
        <v>29</v>
      </c>
      <c r="C54" s="5">
        <v>1</v>
      </c>
      <c r="D54" s="3">
        <v>1000</v>
      </c>
      <c r="E54" s="3">
        <v>1000</v>
      </c>
      <c r="F54" s="3">
        <v>250</v>
      </c>
    </row>
    <row r="55" spans="2:6" x14ac:dyDescent="0.25">
      <c r="B55" s="20" t="s">
        <v>30</v>
      </c>
      <c r="C55" s="5">
        <v>1</v>
      </c>
      <c r="D55" s="3">
        <v>2500</v>
      </c>
      <c r="E55" s="3">
        <v>2500</v>
      </c>
      <c r="F55" s="3">
        <v>300</v>
      </c>
    </row>
    <row r="56" spans="2:6" x14ac:dyDescent="0.25">
      <c r="B56" s="20" t="s">
        <v>31</v>
      </c>
      <c r="C56" s="5">
        <v>2</v>
      </c>
      <c r="D56" s="3">
        <v>250</v>
      </c>
      <c r="E56" s="3">
        <v>500</v>
      </c>
      <c r="F56" s="3">
        <v>150</v>
      </c>
    </row>
    <row r="57" spans="2:6" x14ac:dyDescent="0.25">
      <c r="B57" s="20" t="s">
        <v>32</v>
      </c>
      <c r="C57" s="5">
        <v>1</v>
      </c>
      <c r="D57" s="3">
        <v>300</v>
      </c>
      <c r="E57" s="3">
        <v>300</v>
      </c>
      <c r="F57" s="3">
        <v>300</v>
      </c>
    </row>
    <row r="58" spans="2:6" x14ac:dyDescent="0.25">
      <c r="B58" s="20" t="s">
        <v>33</v>
      </c>
      <c r="C58" s="5">
        <v>1</v>
      </c>
      <c r="D58" s="3">
        <v>150</v>
      </c>
      <c r="E58" s="3">
        <v>150</v>
      </c>
      <c r="F58" s="3">
        <v>300</v>
      </c>
    </row>
    <row r="59" spans="2:6" x14ac:dyDescent="0.25">
      <c r="B59" s="20" t="s">
        <v>34</v>
      </c>
      <c r="C59" s="5">
        <v>1</v>
      </c>
      <c r="D59" s="3">
        <v>300</v>
      </c>
      <c r="E59" s="3">
        <v>300</v>
      </c>
      <c r="F59" s="3">
        <v>500</v>
      </c>
    </row>
    <row r="60" spans="2:6" x14ac:dyDescent="0.25">
      <c r="B60" s="20" t="s">
        <v>35</v>
      </c>
      <c r="C60" s="5">
        <v>1</v>
      </c>
      <c r="D60" s="3">
        <v>300</v>
      </c>
      <c r="E60" s="3">
        <v>300</v>
      </c>
      <c r="F60" s="3">
        <v>600</v>
      </c>
    </row>
    <row r="61" spans="2:6" x14ac:dyDescent="0.25">
      <c r="B61" s="20" t="s">
        <v>36</v>
      </c>
      <c r="C61" s="5">
        <v>1</v>
      </c>
      <c r="D61" s="3">
        <v>1000</v>
      </c>
      <c r="E61" s="3">
        <v>1000</v>
      </c>
      <c r="F61" s="3">
        <v>200</v>
      </c>
    </row>
    <row r="62" spans="2:6" x14ac:dyDescent="0.25">
      <c r="B62" s="20" t="s">
        <v>37</v>
      </c>
      <c r="C62" s="5">
        <v>1</v>
      </c>
      <c r="D62" s="3">
        <v>500</v>
      </c>
      <c r="E62" s="3">
        <v>500</v>
      </c>
      <c r="F62" s="3">
        <v>300</v>
      </c>
    </row>
    <row r="63" spans="2:6" x14ac:dyDescent="0.25">
      <c r="B63" s="20" t="s">
        <v>38</v>
      </c>
      <c r="C63" s="5">
        <v>1</v>
      </c>
      <c r="D63" s="3">
        <v>600</v>
      </c>
      <c r="E63" s="3">
        <v>600</v>
      </c>
      <c r="F63" s="3">
        <v>150</v>
      </c>
    </row>
    <row r="64" spans="2:6" x14ac:dyDescent="0.25">
      <c r="B64" s="20" t="s">
        <v>39</v>
      </c>
      <c r="C64" s="5">
        <v>1</v>
      </c>
      <c r="D64" s="3">
        <v>200</v>
      </c>
      <c r="E64" s="3">
        <v>200</v>
      </c>
      <c r="F64" s="3">
        <v>1000</v>
      </c>
    </row>
    <row r="65" spans="2:6" x14ac:dyDescent="0.25">
      <c r="B65" s="20" t="s">
        <v>40</v>
      </c>
      <c r="C65" s="5">
        <v>1</v>
      </c>
      <c r="D65" s="3">
        <v>150</v>
      </c>
      <c r="E65" s="3">
        <v>150</v>
      </c>
      <c r="F65" s="3">
        <v>2500</v>
      </c>
    </row>
    <row r="66" spans="2:6" x14ac:dyDescent="0.25">
      <c r="B66" s="17" t="s">
        <v>14</v>
      </c>
      <c r="C66" s="18"/>
      <c r="D66" s="19">
        <f>D54+D55+D56+D57+D58+D59+D60+D61+D62+D63+D64+D65</f>
        <v>7250</v>
      </c>
      <c r="E66" s="19">
        <f t="shared" ref="E66:F66" si="3">E54+E55+E56+E57+E58+E59+E60+E61+E62+E63+E64+E65</f>
        <v>7500</v>
      </c>
      <c r="F66" s="19">
        <f t="shared" si="3"/>
        <v>6550</v>
      </c>
    </row>
  </sheetData>
  <mergeCells count="6">
    <mergeCell ref="B2:F2"/>
    <mergeCell ref="B4:D4"/>
    <mergeCell ref="B42:F42"/>
    <mergeCell ref="B26:F26"/>
    <mergeCell ref="B34:F34"/>
    <mergeCell ref="B52:F5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2024-05-30T10:54:34Z</cp:lastPrinted>
  <dcterms:created xsi:type="dcterms:W3CDTF">2024-03-30T14:18:48Z</dcterms:created>
  <dcterms:modified xsi:type="dcterms:W3CDTF">2024-05-30T10:56:05Z</dcterms:modified>
</cp:coreProperties>
</file>