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usehold Budget Templates\"/>
    </mc:Choice>
  </mc:AlternateContent>
  <xr:revisionPtr revIDLastSave="0" documentId="13_ncr:1_{21277508-DB9F-466A-8A4C-C98255FEBB26}" xr6:coauthVersionLast="47" xr6:coauthVersionMax="47" xr10:uidLastSave="{00000000-0000-0000-0000-000000000000}"/>
  <bookViews>
    <workbookView xWindow="-120" yWindow="-120" windowWidth="29040" windowHeight="15990" xr2:uid="{B7F37B22-24AD-4C4E-9029-2A303B90E713}"/>
  </bookViews>
  <sheets>
    <sheet name="Household Budget" sheetId="1" r:id="rId1"/>
    <sheet name="Summary" sheetId="2" r:id="rId2"/>
  </sheets>
  <definedNames>
    <definedName name="Categor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5" i="1" l="1"/>
  <c r="E27" i="1"/>
  <c r="E28" i="1"/>
  <c r="E29" i="1"/>
  <c r="E30" i="1"/>
  <c r="E31" i="1"/>
  <c r="E32" i="1"/>
  <c r="E3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  <c r="E7" i="1"/>
  <c r="E8" i="1"/>
  <c r="E9" i="1"/>
  <c r="E10" i="1"/>
  <c r="E11" i="1"/>
  <c r="E12" i="1"/>
  <c r="D34" i="1"/>
  <c r="C34" i="1"/>
  <c r="E34" i="1" l="1"/>
</calcChain>
</file>

<file path=xl/sharedStrings.xml><?xml version="1.0" encoding="utf-8"?>
<sst xmlns="http://schemas.openxmlformats.org/spreadsheetml/2006/main" count="43" uniqueCount="42">
  <si>
    <t>Budget</t>
  </si>
  <si>
    <t>Actual</t>
  </si>
  <si>
    <t>Advertising</t>
  </si>
  <si>
    <t>Debts</t>
  </si>
  <si>
    <t>Benefits</t>
  </si>
  <si>
    <t>Supplies</t>
  </si>
  <si>
    <t>Postage</t>
  </si>
  <si>
    <t>Rent or mortgage</t>
  </si>
  <si>
    <t>Sales expenses</t>
  </si>
  <si>
    <t>Taxes</t>
  </si>
  <si>
    <t>Utilities</t>
  </si>
  <si>
    <t>Other</t>
  </si>
  <si>
    <t>Insurance</t>
  </si>
  <si>
    <t>Interest</t>
  </si>
  <si>
    <t>Telephone</t>
  </si>
  <si>
    <t>Maintenance/Repair</t>
  </si>
  <si>
    <t>Legal fees</t>
  </si>
  <si>
    <t>Depreciation</t>
  </si>
  <si>
    <t>Shipping</t>
  </si>
  <si>
    <t>Storage</t>
  </si>
  <si>
    <t>Store</t>
  </si>
  <si>
    <t>Electric / gas</t>
  </si>
  <si>
    <t>Water / sewer / trash</t>
  </si>
  <si>
    <t>Cable TV</t>
  </si>
  <si>
    <t>Internet</t>
  </si>
  <si>
    <t>Maintenance / repairs</t>
  </si>
  <si>
    <t>Childcare</t>
  </si>
  <si>
    <t>Tuition</t>
  </si>
  <si>
    <t>Pets</t>
  </si>
  <si>
    <t>Salespeople</t>
  </si>
  <si>
    <t>Total</t>
  </si>
  <si>
    <t>Income</t>
  </si>
  <si>
    <t>Estimated</t>
  </si>
  <si>
    <t xml:space="preserve">Actual </t>
  </si>
  <si>
    <t>Difference</t>
  </si>
  <si>
    <t>Net sales</t>
  </si>
  <si>
    <t>Interest income</t>
  </si>
  <si>
    <t>Asset sales (gain/loss)</t>
  </si>
  <si>
    <t>HOUSEHOLD BUDGET TEMPLATE</t>
  </si>
  <si>
    <t>Expense Description</t>
  </si>
  <si>
    <t xml:space="preserve">Difference </t>
  </si>
  <si>
    <t>EXPENSE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</si>
</sst>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u/>
      <sz val="24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1"/>
      <color theme="2"/>
      <name val="Calibri"/>
      <family val="2"/>
    </font>
    <font>
      <sz val="10"/>
      <color theme="2"/>
      <name val="Calibri"/>
      <family val="2"/>
      <scheme val="minor"/>
    </font>
    <font>
      <sz val="10"/>
      <color theme="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indent="1"/>
    </xf>
    <xf numFmtId="44" fontId="3" fillId="2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44" fontId="5" fillId="2" borderId="5" xfId="1" applyFont="1" applyFill="1" applyBorder="1" applyAlignment="1">
      <alignment horizontal="center" vertical="center" wrapText="1"/>
    </xf>
    <xf numFmtId="44" fontId="5" fillId="2" borderId="7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44" fontId="12" fillId="3" borderId="1" xfId="0" applyNumberFormat="1" applyFont="1" applyFill="1" applyBorder="1" applyAlignment="1">
      <alignment vertical="center"/>
    </xf>
    <xf numFmtId="44" fontId="13" fillId="3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indent="1"/>
    </xf>
    <xf numFmtId="0" fontId="9" fillId="3" borderId="9" xfId="0" applyFont="1" applyFill="1" applyBorder="1" applyAlignment="1">
      <alignment horizontal="left" vertical="center" indent="1"/>
    </xf>
    <xf numFmtId="0" fontId="9" fillId="3" borderId="10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5" fillId="4" borderId="7" xfId="1" applyFont="1" applyFill="1" applyBorder="1" applyAlignment="1">
      <alignment horizontal="center" vertical="center"/>
    </xf>
    <xf numFmtId="44" fontId="4" fillId="4" borderId="4" xfId="0" applyNumberFormat="1" applyFont="1" applyFill="1" applyBorder="1" applyAlignment="1">
      <alignment vertical="center" wrapText="1"/>
    </xf>
    <xf numFmtId="44" fontId="3" fillId="4" borderId="1" xfId="1" applyFont="1" applyFill="1" applyBorder="1" applyAlignment="1">
      <alignment vertical="center"/>
    </xf>
    <xf numFmtId="44" fontId="3" fillId="4" borderId="1" xfId="1" applyFont="1" applyFill="1" applyBorder="1" applyAlignment="1">
      <alignment horizontal="right" vertical="center" indent="1"/>
    </xf>
  </cellXfs>
  <cellStyles count="3">
    <cellStyle name="Currency" xfId="1" builtinId="4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Net sales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/>
            <a:sp3d>
              <a:contourClr>
                <a:schemeClr val="accent4">
                  <a:lumMod val="20000"/>
                  <a:lumOff val="8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/>
              <a:sp3d>
                <a:contourClr>
                  <a:schemeClr val="accent4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B5EF-4441-A73D-F26F6AE468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/>
              <a:sp3d>
                <a:contourClr>
                  <a:schemeClr val="accent4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EF-4441-A73D-F26F6AE468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/>
              <a:sp3d>
                <a:contourClr>
                  <a:schemeClr val="accent4">
                    <a:lumMod val="20000"/>
                    <a:lumOff val="8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5EF-4441-A73D-F26F6AE46881}"/>
              </c:ext>
            </c:extLst>
          </c:dPt>
          <c:cat>
            <c:strRef>
              <c:f>Summary!$C$2:$E$4</c:f>
              <c:strCache>
                <c:ptCount val="3"/>
                <c:pt idx="0">
                  <c:v>Estimated</c:v>
                </c:pt>
                <c:pt idx="1">
                  <c:v>Actual </c:v>
                </c:pt>
                <c:pt idx="2">
                  <c:v>Difference</c:v>
                </c:pt>
              </c:strCache>
            </c:strRef>
          </c:cat>
          <c:val>
            <c:numRef>
              <c:f>Summary!$C$5:$E$5</c:f>
              <c:numCache>
                <c:formatCode>_("$"* #,##0.00_);_("$"* \(#,##0.00\);_("$"* "-"??_);_(@_)</c:formatCode>
                <c:ptCount val="3"/>
                <c:pt idx="0">
                  <c:v>70000</c:v>
                </c:pt>
                <c:pt idx="1">
                  <c:v>64000</c:v>
                </c:pt>
                <c:pt idx="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3-4104-A958-AAE4FDD44A56}"/>
            </c:ext>
          </c:extLst>
        </c:ser>
        <c:ser>
          <c:idx val="1"/>
          <c:order val="1"/>
          <c:tx>
            <c:strRef>
              <c:f>Summary!$B$6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Summary!$C$2:$E$4</c:f>
              <c:strCache>
                <c:ptCount val="3"/>
                <c:pt idx="0">
                  <c:v>Estimated</c:v>
                </c:pt>
                <c:pt idx="1">
                  <c:v>Actual </c:v>
                </c:pt>
                <c:pt idx="2">
                  <c:v>Difference</c:v>
                </c:pt>
              </c:strCache>
            </c:strRef>
          </c:cat>
          <c:val>
            <c:numRef>
              <c:f>Summary!$C$6:$E$6</c:f>
              <c:numCache>
                <c:formatCode>_("$"* #,##0.00_);_("$"* \(#,##0.00\);_("$"* "-"??_);_(@_)</c:formatCode>
                <c:ptCount val="3"/>
                <c:pt idx="0">
                  <c:v>14000</c:v>
                </c:pt>
                <c:pt idx="1">
                  <c:v>4000</c:v>
                </c:pt>
                <c:pt idx="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3-4104-A958-AAE4FDD44A56}"/>
            </c:ext>
          </c:extLst>
        </c:ser>
        <c:ser>
          <c:idx val="2"/>
          <c:order val="2"/>
          <c:tx>
            <c:strRef>
              <c:f>Summary!$B$7</c:f>
              <c:strCache>
                <c:ptCount val="1"/>
                <c:pt idx="0">
                  <c:v>Asset sales (gain/loss)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cat>
            <c:strRef>
              <c:f>Summary!$C$2:$E$4</c:f>
              <c:strCache>
                <c:ptCount val="3"/>
                <c:pt idx="0">
                  <c:v>Estimated</c:v>
                </c:pt>
                <c:pt idx="1">
                  <c:v>Actual </c:v>
                </c:pt>
                <c:pt idx="2">
                  <c:v>Difference</c:v>
                </c:pt>
              </c:strCache>
            </c:strRef>
          </c:cat>
          <c:val>
            <c:numRef>
              <c:f>Summary!$C$7:$E$7</c:f>
              <c:numCache>
                <c:formatCode>_("$"* #,##0.00_);_("$"* \(#,##0.00\);_("$"* "-"??_);_(@_)</c:formatCode>
                <c:ptCount val="3"/>
                <c:pt idx="0">
                  <c:v>1500</c:v>
                </c:pt>
                <c:pt idx="1">
                  <c:v>450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3-4104-A958-AAE4FDD44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725999"/>
        <c:axId val="1858808959"/>
        <c:axId val="0"/>
      </c:bar3DChart>
      <c:catAx>
        <c:axId val="199672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808959"/>
        <c:crosses val="autoZero"/>
        <c:auto val="1"/>
        <c:lblAlgn val="ctr"/>
        <c:lblOffset val="100"/>
        <c:noMultiLvlLbl val="0"/>
      </c:catAx>
      <c:valAx>
        <c:axId val="185880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72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549061</xdr:colOff>
      <xdr:row>0</xdr:row>
      <xdr:rowOff>133350</xdr:rowOff>
    </xdr:from>
    <xdr:to>
      <xdr:col>5</xdr:col>
      <xdr:colOff>17144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85613-E8E8-4E53-BA8E-BBD6F6B9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2086" y="133350"/>
          <a:ext cx="801583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8</xdr:row>
      <xdr:rowOff>104780</xdr:rowOff>
    </xdr:from>
    <xdr:to>
      <xdr:col>4</xdr:col>
      <xdr:colOff>1028700</xdr:colOff>
      <xdr:row>41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FC9F96-EC15-9DB7-4ABA-3F1D399CC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04DA-B763-4A1B-804D-E17A94697FB0}">
  <dimension ref="B1:E34"/>
  <sheetViews>
    <sheetView tabSelected="1" view="pageLayout" zoomScaleNormal="100" workbookViewId="0">
      <selection activeCell="B2" sqref="B2:E2"/>
    </sheetView>
  </sheetViews>
  <sheetFormatPr defaultRowHeight="15" x14ac:dyDescent="0.25"/>
  <cols>
    <col min="1" max="1" width="2.7109375" customWidth="1"/>
    <col min="2" max="2" width="32" customWidth="1"/>
    <col min="3" max="5" width="18.5703125" customWidth="1"/>
  </cols>
  <sheetData>
    <row r="1" spans="2:5" ht="21.75" customHeight="1" x14ac:dyDescent="0.25"/>
    <row r="2" spans="2:5" ht="63" customHeight="1" x14ac:dyDescent="0.25">
      <c r="B2" s="19" t="s">
        <v>38</v>
      </c>
      <c r="C2" s="20"/>
      <c r="D2" s="20"/>
      <c r="E2" s="21"/>
    </row>
    <row r="3" spans="2:5" ht="15" customHeight="1" x14ac:dyDescent="0.25"/>
    <row r="4" spans="2:5" s="1" customFormat="1" ht="30.75" customHeight="1" x14ac:dyDescent="0.2">
      <c r="B4" s="7" t="s">
        <v>39</v>
      </c>
      <c r="C4" s="8" t="s">
        <v>0</v>
      </c>
      <c r="D4" s="8" t="s">
        <v>1</v>
      </c>
      <c r="E4" s="8" t="s">
        <v>40</v>
      </c>
    </row>
    <row r="5" spans="2:5" s="1" customFormat="1" ht="18" customHeight="1" x14ac:dyDescent="0.2">
      <c r="B5" s="11" t="s">
        <v>2</v>
      </c>
      <c r="C5" s="23">
        <v>2200</v>
      </c>
      <c r="D5" s="9">
        <v>1200</v>
      </c>
      <c r="E5" s="26">
        <f>C5-D5</f>
        <v>1000</v>
      </c>
    </row>
    <row r="6" spans="2:5" s="1" customFormat="1" ht="18" customHeight="1" x14ac:dyDescent="0.2">
      <c r="B6" s="2" t="s">
        <v>3</v>
      </c>
      <c r="C6" s="24">
        <v>1250</v>
      </c>
      <c r="D6" s="3">
        <v>150</v>
      </c>
      <c r="E6" s="26">
        <f t="shared" ref="E6:E34" si="0">C6-D6</f>
        <v>1100</v>
      </c>
    </row>
    <row r="7" spans="2:5" s="1" customFormat="1" ht="18" customHeight="1" x14ac:dyDescent="0.2">
      <c r="B7" s="2" t="s">
        <v>4</v>
      </c>
      <c r="C7" s="24">
        <v>138</v>
      </c>
      <c r="D7" s="3">
        <v>35</v>
      </c>
      <c r="E7" s="26">
        <f t="shared" si="0"/>
        <v>103</v>
      </c>
    </row>
    <row r="8" spans="2:5" s="1" customFormat="1" ht="18" customHeight="1" x14ac:dyDescent="0.2">
      <c r="B8" s="2" t="s">
        <v>5</v>
      </c>
      <c r="C8" s="24">
        <v>165</v>
      </c>
      <c r="D8" s="3">
        <v>55</v>
      </c>
      <c r="E8" s="26">
        <f t="shared" si="0"/>
        <v>110</v>
      </c>
    </row>
    <row r="9" spans="2:5" s="1" customFormat="1" ht="18" customHeight="1" x14ac:dyDescent="0.2">
      <c r="B9" s="2" t="s">
        <v>6</v>
      </c>
      <c r="C9" s="24">
        <v>125</v>
      </c>
      <c r="D9" s="3">
        <v>22</v>
      </c>
      <c r="E9" s="26">
        <f t="shared" si="0"/>
        <v>103</v>
      </c>
    </row>
    <row r="10" spans="2:5" s="1" customFormat="1" ht="18" customHeight="1" x14ac:dyDescent="0.2">
      <c r="B10" s="2" t="s">
        <v>7</v>
      </c>
      <c r="C10" s="24">
        <v>175</v>
      </c>
      <c r="D10" s="3">
        <v>73</v>
      </c>
      <c r="E10" s="26">
        <f t="shared" si="0"/>
        <v>102</v>
      </c>
    </row>
    <row r="11" spans="2:5" s="1" customFormat="1" ht="18" customHeight="1" x14ac:dyDescent="0.2">
      <c r="B11" s="2" t="s">
        <v>8</v>
      </c>
      <c r="C11" s="24">
        <v>160</v>
      </c>
      <c r="D11" s="3">
        <v>50</v>
      </c>
      <c r="E11" s="26">
        <f t="shared" si="0"/>
        <v>110</v>
      </c>
    </row>
    <row r="12" spans="2:5" s="1" customFormat="1" ht="18" customHeight="1" x14ac:dyDescent="0.2">
      <c r="B12" s="2" t="s">
        <v>9</v>
      </c>
      <c r="C12" s="24">
        <v>100</v>
      </c>
      <c r="D12" s="3">
        <v>90</v>
      </c>
      <c r="E12" s="26">
        <f t="shared" si="0"/>
        <v>10</v>
      </c>
    </row>
    <row r="13" spans="2:5" s="1" customFormat="1" ht="18" customHeight="1" x14ac:dyDescent="0.2">
      <c r="B13" s="2" t="s">
        <v>10</v>
      </c>
      <c r="C13" s="24">
        <v>180</v>
      </c>
      <c r="D13" s="3">
        <v>140</v>
      </c>
      <c r="E13" s="26">
        <f t="shared" si="0"/>
        <v>40</v>
      </c>
    </row>
    <row r="14" spans="2:5" s="1" customFormat="1" ht="18" customHeight="1" x14ac:dyDescent="0.2">
      <c r="B14" s="2" t="s">
        <v>11</v>
      </c>
      <c r="C14" s="24">
        <v>250</v>
      </c>
      <c r="D14" s="3">
        <v>240</v>
      </c>
      <c r="E14" s="26">
        <f t="shared" si="0"/>
        <v>10</v>
      </c>
    </row>
    <row r="15" spans="2:5" s="1" customFormat="1" ht="18" customHeight="1" x14ac:dyDescent="0.2">
      <c r="B15" s="2" t="s">
        <v>12</v>
      </c>
      <c r="C15" s="24">
        <v>175</v>
      </c>
      <c r="D15" s="3">
        <v>73</v>
      </c>
      <c r="E15" s="26">
        <f t="shared" si="0"/>
        <v>102</v>
      </c>
    </row>
    <row r="16" spans="2:5" s="1" customFormat="1" ht="18" customHeight="1" x14ac:dyDescent="0.2">
      <c r="B16" s="2" t="s">
        <v>13</v>
      </c>
      <c r="C16" s="24">
        <v>280</v>
      </c>
      <c r="D16" s="3">
        <v>270</v>
      </c>
      <c r="E16" s="26">
        <f t="shared" si="0"/>
        <v>10</v>
      </c>
    </row>
    <row r="17" spans="2:5" s="1" customFormat="1" ht="18" customHeight="1" x14ac:dyDescent="0.2">
      <c r="B17" s="2" t="s">
        <v>14</v>
      </c>
      <c r="C17" s="24">
        <v>175</v>
      </c>
      <c r="D17" s="3">
        <v>65</v>
      </c>
      <c r="E17" s="26">
        <f t="shared" si="0"/>
        <v>110</v>
      </c>
    </row>
    <row r="18" spans="2:5" s="1" customFormat="1" ht="18" customHeight="1" x14ac:dyDescent="0.2">
      <c r="B18" s="2" t="s">
        <v>15</v>
      </c>
      <c r="C18" s="24">
        <v>255</v>
      </c>
      <c r="D18" s="3">
        <v>253</v>
      </c>
      <c r="E18" s="26">
        <f t="shared" si="0"/>
        <v>2</v>
      </c>
    </row>
    <row r="19" spans="2:5" s="1" customFormat="1" ht="18" customHeight="1" x14ac:dyDescent="0.2">
      <c r="B19" s="2" t="s">
        <v>16</v>
      </c>
      <c r="C19" s="24">
        <v>100</v>
      </c>
      <c r="D19" s="3">
        <v>90</v>
      </c>
      <c r="E19" s="26">
        <f t="shared" si="0"/>
        <v>10</v>
      </c>
    </row>
    <row r="20" spans="2:5" s="1" customFormat="1" ht="18" customHeight="1" x14ac:dyDescent="0.2">
      <c r="B20" s="2" t="s">
        <v>17</v>
      </c>
      <c r="C20" s="24">
        <v>100</v>
      </c>
      <c r="D20" s="3">
        <v>99</v>
      </c>
      <c r="E20" s="26">
        <f t="shared" si="0"/>
        <v>1</v>
      </c>
    </row>
    <row r="21" spans="2:5" s="1" customFormat="1" ht="18" customHeight="1" x14ac:dyDescent="0.2">
      <c r="B21" s="2" t="s">
        <v>18</v>
      </c>
      <c r="C21" s="24">
        <v>500</v>
      </c>
      <c r="D21" s="3">
        <v>480</v>
      </c>
      <c r="E21" s="26">
        <f t="shared" si="0"/>
        <v>20</v>
      </c>
    </row>
    <row r="22" spans="2:5" s="1" customFormat="1" ht="18" customHeight="1" x14ac:dyDescent="0.2">
      <c r="B22" s="2" t="s">
        <v>19</v>
      </c>
      <c r="C22" s="24">
        <v>150</v>
      </c>
      <c r="D22" s="3">
        <v>140</v>
      </c>
      <c r="E22" s="26">
        <f t="shared" si="0"/>
        <v>10</v>
      </c>
    </row>
    <row r="23" spans="2:5" s="1" customFormat="1" ht="18" customHeight="1" x14ac:dyDescent="0.2">
      <c r="B23" s="2" t="s">
        <v>20</v>
      </c>
      <c r="C23" s="24">
        <v>225</v>
      </c>
      <c r="D23" s="3">
        <v>215</v>
      </c>
      <c r="E23" s="26">
        <f t="shared" si="0"/>
        <v>10</v>
      </c>
    </row>
    <row r="24" spans="2:5" s="1" customFormat="1" ht="18" customHeight="1" x14ac:dyDescent="0.2">
      <c r="B24" s="4" t="s">
        <v>21</v>
      </c>
      <c r="C24" s="24">
        <v>150</v>
      </c>
      <c r="D24" s="3">
        <v>49</v>
      </c>
      <c r="E24" s="26">
        <f t="shared" si="0"/>
        <v>101</v>
      </c>
    </row>
    <row r="25" spans="2:5" s="1" customFormat="1" ht="18" customHeight="1" x14ac:dyDescent="0.2">
      <c r="B25" s="4" t="s">
        <v>22</v>
      </c>
      <c r="C25" s="24">
        <v>1500</v>
      </c>
      <c r="D25" s="3">
        <v>1000</v>
      </c>
      <c r="E25" s="26">
        <f t="shared" si="0"/>
        <v>500</v>
      </c>
    </row>
    <row r="26" spans="2:5" s="1" customFormat="1" ht="18" customHeight="1" x14ac:dyDescent="0.2">
      <c r="B26" s="4" t="s">
        <v>23</v>
      </c>
      <c r="C26" s="24">
        <v>250</v>
      </c>
      <c r="D26" s="3">
        <v>150</v>
      </c>
      <c r="E26" s="26">
        <f t="shared" si="0"/>
        <v>100</v>
      </c>
    </row>
    <row r="27" spans="2:5" s="1" customFormat="1" ht="18" customHeight="1" x14ac:dyDescent="0.2">
      <c r="B27" s="4" t="s">
        <v>24</v>
      </c>
      <c r="C27" s="24">
        <v>138</v>
      </c>
      <c r="D27" s="3">
        <v>35</v>
      </c>
      <c r="E27" s="26">
        <f>C27-D27</f>
        <v>103</v>
      </c>
    </row>
    <row r="28" spans="2:5" s="1" customFormat="1" ht="18" customHeight="1" x14ac:dyDescent="0.2">
      <c r="B28" s="4" t="s">
        <v>25</v>
      </c>
      <c r="C28" s="24">
        <v>165</v>
      </c>
      <c r="D28" s="3">
        <v>55</v>
      </c>
      <c r="E28" s="26">
        <f t="shared" si="0"/>
        <v>110</v>
      </c>
    </row>
    <row r="29" spans="2:5" s="1" customFormat="1" ht="18" customHeight="1" x14ac:dyDescent="0.2">
      <c r="B29" s="4" t="s">
        <v>26</v>
      </c>
      <c r="C29" s="24">
        <v>125</v>
      </c>
      <c r="D29" s="3">
        <v>22</v>
      </c>
      <c r="E29" s="26">
        <f t="shared" si="0"/>
        <v>103</v>
      </c>
    </row>
    <row r="30" spans="2:5" s="1" customFormat="1" ht="18" customHeight="1" x14ac:dyDescent="0.2">
      <c r="B30" s="4" t="s">
        <v>27</v>
      </c>
      <c r="C30" s="24">
        <v>175</v>
      </c>
      <c r="D30" s="3">
        <v>73</v>
      </c>
      <c r="E30" s="26">
        <f t="shared" si="0"/>
        <v>102</v>
      </c>
    </row>
    <row r="31" spans="2:5" s="1" customFormat="1" ht="18" customHeight="1" x14ac:dyDescent="0.2">
      <c r="B31" s="4" t="s">
        <v>28</v>
      </c>
      <c r="C31" s="24">
        <v>160</v>
      </c>
      <c r="D31" s="3">
        <v>50</v>
      </c>
      <c r="E31" s="26">
        <f t="shared" si="0"/>
        <v>110</v>
      </c>
    </row>
    <row r="32" spans="2:5" s="1" customFormat="1" ht="18" customHeight="1" x14ac:dyDescent="0.2">
      <c r="B32" s="2" t="s">
        <v>29</v>
      </c>
      <c r="C32" s="24">
        <v>100</v>
      </c>
      <c r="D32" s="3">
        <v>90</v>
      </c>
      <c r="E32" s="26">
        <f t="shared" si="0"/>
        <v>10</v>
      </c>
    </row>
    <row r="33" spans="2:5" s="1" customFormat="1" ht="18" customHeight="1" x14ac:dyDescent="0.2">
      <c r="B33" s="12" t="s">
        <v>11</v>
      </c>
      <c r="C33" s="25">
        <v>180</v>
      </c>
      <c r="D33" s="10">
        <v>140</v>
      </c>
      <c r="E33" s="26">
        <f t="shared" si="0"/>
        <v>40</v>
      </c>
    </row>
    <row r="34" spans="2:5" ht="18" customHeight="1" x14ac:dyDescent="0.25">
      <c r="B34" s="13" t="s">
        <v>30</v>
      </c>
      <c r="C34" s="14">
        <f>C5+C6+C7+C8+C9+C10+C11+C12+C13+C14+C15+C16+C17+C18+C19+C20+C21+C22+C23+C24+C25+C26+C27+C28+C29+C30+C31+C32+C33</f>
        <v>9646</v>
      </c>
      <c r="D34" s="14">
        <f>D5+D6+D7+D8+D9+D10+D11+D12+D13+D14+D15+D16+D17+D18+D19+D20+D21+D22+D23+D24+D25+D26+D27+D28+D29+D30+D31+D32+D33</f>
        <v>5404</v>
      </c>
      <c r="E34" s="15">
        <f t="shared" si="0"/>
        <v>4242</v>
      </c>
    </row>
  </sheetData>
  <mergeCells count="1">
    <mergeCell ref="B2:E2"/>
  </mergeCells>
  <dataValidations count="4">
    <dataValidation allowBlank="1" showInputMessage="1" showErrorMessage="1" prompt="Enter Actual amount in this column under this heading" sqref="D4" xr:uid="{15F5FBCE-A17E-4A43-8C85-254168ADEF52}"/>
    <dataValidation allowBlank="1" showInputMessage="1" showErrorMessage="1" prompt="Enter Budget amount in this column under this heading" sqref="C4" xr:uid="{41053B37-E568-4CAF-9B3F-305B35AB6B5D}"/>
    <dataValidation allowBlank="1" showInputMessage="1" showErrorMessage="1" prompt="Budget vs Actual Difference is automatically calculated in this column under this heading" sqref="E4" xr:uid="{F0B1330C-FED6-4258-BB7F-C42B6B9FDA06}"/>
    <dataValidation allowBlank="1" showInputMessage="1" showErrorMessage="1" prompt="Enter Expense in this column under this heading. Use heading filters to find specific entries" sqref="B4" xr:uid="{6975BCC8-5CCA-4578-8291-80B7038B01D9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4E8F-7D3B-4AE4-A11A-18F447E39CBB}">
  <dimension ref="B2:E7"/>
  <sheetViews>
    <sheetView showGridLines="0" showRowColHeaders="0" showRuler="0" view="pageLayout" zoomScaleNormal="100" workbookViewId="0">
      <selection activeCell="E5" sqref="E5:E7"/>
    </sheetView>
  </sheetViews>
  <sheetFormatPr defaultRowHeight="15" x14ac:dyDescent="0.25"/>
  <cols>
    <col min="1" max="1" width="2.7109375" customWidth="1"/>
    <col min="2" max="2" width="27.42578125" customWidth="1"/>
    <col min="3" max="5" width="18.28515625" customWidth="1"/>
  </cols>
  <sheetData>
    <row r="2" spans="2:5" ht="29.25" customHeight="1" x14ac:dyDescent="0.25">
      <c r="B2" s="22" t="s">
        <v>41</v>
      </c>
      <c r="C2" s="22"/>
      <c r="D2" s="22"/>
      <c r="E2" s="22"/>
    </row>
    <row r="3" spans="2:5" ht="17.25" customHeight="1" x14ac:dyDescent="0.25">
      <c r="B3" s="16"/>
      <c r="C3" s="16"/>
      <c r="D3" s="16"/>
      <c r="E3" s="16"/>
    </row>
    <row r="4" spans="2:5" ht="16.5" customHeight="1" x14ac:dyDescent="0.25">
      <c r="B4" s="17" t="s">
        <v>31</v>
      </c>
      <c r="C4" s="18" t="s">
        <v>32</v>
      </c>
      <c r="D4" s="18" t="s">
        <v>33</v>
      </c>
      <c r="E4" s="18" t="s">
        <v>34</v>
      </c>
    </row>
    <row r="5" spans="2:5" ht="16.5" customHeight="1" x14ac:dyDescent="0.25">
      <c r="B5" s="5" t="s">
        <v>35</v>
      </c>
      <c r="C5" s="27">
        <v>70000</v>
      </c>
      <c r="D5" s="6">
        <v>64000</v>
      </c>
      <c r="E5" s="28">
        <f>C5-D5</f>
        <v>6000</v>
      </c>
    </row>
    <row r="6" spans="2:5" ht="16.5" customHeight="1" x14ac:dyDescent="0.25">
      <c r="B6" s="5" t="s">
        <v>36</v>
      </c>
      <c r="C6" s="27">
        <v>14000</v>
      </c>
      <c r="D6" s="6">
        <v>4000</v>
      </c>
      <c r="E6" s="28">
        <f>C6-D6</f>
        <v>10000</v>
      </c>
    </row>
    <row r="7" spans="2:5" ht="16.5" customHeight="1" x14ac:dyDescent="0.25">
      <c r="B7" s="5" t="s">
        <v>37</v>
      </c>
      <c r="C7" s="27">
        <v>1500</v>
      </c>
      <c r="D7" s="6">
        <v>450</v>
      </c>
      <c r="E7" s="28">
        <f>C7-D7</f>
        <v>1050</v>
      </c>
    </row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Household Budget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2024-05-31T05:54:53Z</cp:lastPrinted>
  <dcterms:created xsi:type="dcterms:W3CDTF">2024-02-07T14:00:47Z</dcterms:created>
  <dcterms:modified xsi:type="dcterms:W3CDTF">2024-05-31T05:55:49Z</dcterms:modified>
</cp:coreProperties>
</file>