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BF282B4E-4FFB-4314-85B4-5CCC43D95FAA}" xr6:coauthVersionLast="47" xr6:coauthVersionMax="47" xr10:uidLastSave="{00000000-0000-0000-0000-000000000000}"/>
  <bookViews>
    <workbookView xWindow="-120" yWindow="-120" windowWidth="29040" windowHeight="15990" tabRatio="550" xr2:uid="{00000000-000D-0000-FFFF-FFFF00000000}"/>
  </bookViews>
  <sheets>
    <sheet name="Summary" sheetId="1" r:id="rId1"/>
    <sheet name="Monthly expenses" sheetId="4" r:id="rId2"/>
    <sheet name="Chart Data" sheetId="2" state="hidden" r:id="rId3"/>
  </sheets>
  <definedNames>
    <definedName name="BudgetTitle">Summary!#REF!</definedName>
    <definedName name="ColumnTitleRegion1..C4.1">Summary!$B$4</definedName>
    <definedName name="ColumnTitleRegion2..C6.1">Summary!$B$6</definedName>
    <definedName name="ColumnTitleRegion3..C8.1">Summary!$B$8</definedName>
    <definedName name="ColumnTitleRegion4..C10.1">Summary!$B$10</definedName>
    <definedName name="Percentage_of_Income_Spent">'Chart Data'!$B$5</definedName>
    <definedName name="_xlnm.Print_Titles" localSheetId="1">'Monthly expenses'!$3:$4</definedName>
    <definedName name="Title2">#REF!</definedName>
    <definedName name="Title3">MonthlyExpenses[[#Headers],[Item]]</definedName>
    <definedName name="Title4">#REF!</definedName>
    <definedName name="TotalMonthlyExpenses">Summary!$B$7</definedName>
    <definedName name="TotalMonthlyIncome">Summary!$B$5</definedName>
    <definedName name="TotalMonthlySavings">Summary!$B$9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9" i="1"/>
  <c r="D40" i="4"/>
  <c r="B6" i="2"/>
  <c r="B5" i="2"/>
  <c r="B4" i="2"/>
</calcChain>
</file>

<file path=xl/sharedStrings.xml><?xml version="1.0" encoding="utf-8"?>
<sst xmlns="http://schemas.openxmlformats.org/spreadsheetml/2006/main" count="100" uniqueCount="35">
  <si>
    <t>Summary</t>
  </si>
  <si>
    <t>Rent/mortgage</t>
  </si>
  <si>
    <t>Electric</t>
  </si>
  <si>
    <t>Other</t>
  </si>
  <si>
    <t>Gas</t>
  </si>
  <si>
    <t>Cell phone</t>
  </si>
  <si>
    <t>Groceries</t>
  </si>
  <si>
    <t>Auto expenses</t>
  </si>
  <si>
    <t>Student loans</t>
  </si>
  <si>
    <t>Credit cards</t>
  </si>
  <si>
    <t>Auto Insurance</t>
  </si>
  <si>
    <t>Personal care</t>
  </si>
  <si>
    <t>Entertainment</t>
  </si>
  <si>
    <t>Miscellaneous</t>
  </si>
  <si>
    <t>Car payment</t>
  </si>
  <si>
    <t>CHART DATA</t>
  </si>
  <si>
    <t>Date</t>
  </si>
  <si>
    <t>Percentage of income spent</t>
  </si>
  <si>
    <t>Monthly income</t>
  </si>
  <si>
    <t>Income source 1</t>
  </si>
  <si>
    <t>Income source 2</t>
  </si>
  <si>
    <t>Monthly savings</t>
  </si>
  <si>
    <t>Personal Expenses</t>
  </si>
  <si>
    <t>Item</t>
  </si>
  <si>
    <t>Due Date</t>
  </si>
  <si>
    <t>Amount</t>
  </si>
  <si>
    <t>Total</t>
  </si>
  <si>
    <t>Total Expenses</t>
  </si>
  <si>
    <t>Notes</t>
  </si>
  <si>
    <t>Other Expense</t>
  </si>
  <si>
    <t>Total Monthly Income</t>
  </si>
  <si>
    <t xml:space="preserve"> Total Monthly Expenses</t>
  </si>
  <si>
    <t>Total Monthly Savings</t>
  </si>
  <si>
    <t>Cash Balance</t>
  </si>
  <si>
    <t>Personal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</si>
</sst>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1"/>
      <color theme="3" tint="0.24994659260841701"/>
      <name val="Century Gothic"/>
      <family val="2"/>
      <scheme val="minor"/>
    </font>
    <font>
      <sz val="13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2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4" fontId="2" fillId="0" borderId="0">
      <alignment horizontal="left" vertical="top"/>
    </xf>
    <xf numFmtId="165" fontId="7" fillId="0" borderId="0">
      <alignment horizontal="left" vertical="center"/>
    </xf>
    <xf numFmtId="0" fontId="7" fillId="0" borderId="0">
      <alignment horizontal="left" vertical="center" wrapText="1"/>
    </xf>
    <xf numFmtId="14" fontId="7" fillId="0" borderId="0">
      <alignment horizontal="left" vertical="center"/>
    </xf>
    <xf numFmtId="44" fontId="7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9" fontId="5" fillId="0" borderId="0" xfId="0" applyNumberFormat="1" applyFont="1" applyAlignment="1">
      <alignment horizontal="left" vertical="center"/>
    </xf>
    <xf numFmtId="0" fontId="4" fillId="0" borderId="0" xfId="2" applyAlignment="1"/>
    <xf numFmtId="0" fontId="8" fillId="0" borderId="0" xfId="2" applyFont="1" applyAlignment="1"/>
    <xf numFmtId="14" fontId="9" fillId="0" borderId="2" xfId="9" applyFont="1" applyBorder="1" applyAlignment="1">
      <alignment horizontal="center" vertical="center"/>
    </xf>
    <xf numFmtId="44" fontId="9" fillId="0" borderId="2" xfId="10" applyFont="1" applyFill="1" applyBorder="1" applyAlignment="1">
      <alignment horizontal="center" vertical="center"/>
    </xf>
    <xf numFmtId="0" fontId="9" fillId="0" borderId="2" xfId="8" applyFont="1" applyBorder="1" applyAlignment="1">
      <alignment horizontal="left" vertical="center" wrapText="1" inden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2" xfId="8" applyFont="1" applyBorder="1" applyAlignment="1">
      <alignment horizontal="left" vertical="center" wrapText="1" indent="1"/>
    </xf>
    <xf numFmtId="44" fontId="9" fillId="0" borderId="2" xfId="10" applyFont="1" applyBorder="1" applyAlignment="1">
      <alignment horizontal="left" vertical="center"/>
    </xf>
    <xf numFmtId="14" fontId="11" fillId="0" borderId="2" xfId="9" applyFont="1" applyBorder="1">
      <alignment horizontal="left" vertical="center"/>
    </xf>
    <xf numFmtId="44" fontId="9" fillId="0" borderId="2" xfId="10" applyFont="1" applyBorder="1" applyAlignment="1">
      <alignment horizontal="center" vertical="center"/>
    </xf>
    <xf numFmtId="0" fontId="11" fillId="0" borderId="0" xfId="3" applyFont="1" applyBorder="1"/>
    <xf numFmtId="0" fontId="11" fillId="0" borderId="0" xfId="3" applyFont="1" applyBorder="1" applyAlignment="1">
      <alignment horizontal="left"/>
    </xf>
    <xf numFmtId="164" fontId="11" fillId="0" borderId="2" xfId="6" applyFont="1" applyBorder="1">
      <alignment horizontal="left" vertical="top"/>
    </xf>
    <xf numFmtId="164" fontId="11" fillId="0" borderId="0" xfId="6" applyFont="1">
      <alignment horizontal="left" vertical="top"/>
    </xf>
    <xf numFmtId="0" fontId="11" fillId="4" borderId="2" xfId="3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/>
    </xf>
    <xf numFmtId="0" fontId="11" fillId="0" borderId="8" xfId="0" applyFont="1" applyBorder="1"/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5" fillId="3" borderId="2" xfId="8" applyFont="1" applyFill="1" applyBorder="1" applyAlignment="1">
      <alignment horizontal="left" vertical="center" wrapText="1" indent="1"/>
    </xf>
    <xf numFmtId="14" fontId="15" fillId="3" borderId="2" xfId="9" applyFont="1" applyFill="1" applyBorder="1" applyAlignment="1">
      <alignment horizontal="center" vertical="center"/>
    </xf>
    <xf numFmtId="44" fontId="15" fillId="3" borderId="2" xfId="1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4" fontId="11" fillId="0" borderId="3" xfId="9" applyFont="1" applyBorder="1">
      <alignment horizontal="left" vertical="center"/>
    </xf>
    <xf numFmtId="44" fontId="9" fillId="0" borderId="3" xfId="1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164" fontId="11" fillId="0" borderId="11" xfId="6" applyFont="1" applyBorder="1">
      <alignment horizontal="left" vertical="top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0" fillId="5" borderId="2" xfId="3" applyFont="1" applyFill="1" applyBorder="1" applyAlignment="1">
      <alignment horizontal="left" vertical="center" indent="1"/>
    </xf>
    <xf numFmtId="0" fontId="10" fillId="5" borderId="2" xfId="3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top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left" vertical="center"/>
    </xf>
    <xf numFmtId="0" fontId="13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center" vertical="center"/>
    </xf>
    <xf numFmtId="0" fontId="12" fillId="5" borderId="7" xfId="2" applyFont="1" applyFill="1" applyBorder="1" applyAlignment="1">
      <alignment horizontal="left" vertical="center" indent="1"/>
    </xf>
    <xf numFmtId="0" fontId="12" fillId="5" borderId="0" xfId="2" applyFont="1" applyFill="1" applyAlignment="1">
      <alignment horizontal="center" vertical="center"/>
    </xf>
    <xf numFmtId="0" fontId="12" fillId="5" borderId="9" xfId="2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left" vertical="center" indent="1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vertical="center"/>
    </xf>
  </cellXfs>
  <cellStyles count="11">
    <cellStyle name="Amount" xfId="7" xr:uid="{00000000-0005-0000-0000-000000000000}"/>
    <cellStyle name="Currency" xfId="10" builtinId="4"/>
    <cellStyle name="Date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 xr:uid="{00000000-0005-0000-0000-000006000000}"/>
    <cellStyle name="Normal" xfId="0" builtinId="0" customBuiltin="1"/>
    <cellStyle name="Title" xfId="1" builtinId="15" customBuiltin="1"/>
    <cellStyle name="Totals" xfId="6" xr:uid="{00000000-0005-0000-0000-000009000000}"/>
  </cellStyles>
  <dxfs count="19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7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wrapText="1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 xr9:uid="{00000000-0011-0000-FFFF-FFFF00000000}">
      <tableStyleElement type="wholeTable" dxfId="18"/>
      <tableStyleElement type="headerRow" dxfId="17"/>
      <tableStyleElement type="totalRow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D17-4884-8E2B-3963D99C352B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Summary!$B$5</c:f>
              <c:numCache>
                <c:formatCode>_("$"* #,##0.00_);_("$"* \(#,##0.00\);_("$"* "-"??_);_(@_)</c:formatCode>
                <c:ptCount val="1"/>
                <c:pt idx="0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Summary!$B$7</c:f>
              <c:numCache>
                <c:formatCode>_("$"* #,##0.00_);_("$"* \(#,##0.00\);_("$"* "-"??_);_(@_)</c:formatCode>
                <c:ptCount val="1"/>
                <c:pt idx="0">
                  <c:v>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7.127090598749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Summary!$C$14</c:f>
              <c:strCache>
                <c:ptCount val="1"/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4A-4E86-A392-99956F6452E3}"/>
              </c:ext>
            </c:extLst>
          </c:dPt>
          <c:dPt>
            <c:idx val="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F8-4A35-A62F-B5C8957814CD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F8-4A35-A62F-B5C8957814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BF8-4A35-A62F-B5C8957814CD}"/>
              </c:ext>
            </c:extLst>
          </c:dPt>
          <c:dPt>
            <c:idx val="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F8-4A35-A62F-B5C8957814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84A-4E86-A392-99956F6452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84A-4E86-A392-99956F6452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84A-4E86-A392-99956F6452E3}"/>
              </c:ext>
            </c:extLst>
          </c:dPt>
          <c:dPt>
            <c:idx val="8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BF8-4A35-A62F-B5C8957814CD}"/>
              </c:ext>
            </c:extLst>
          </c:dPt>
          <c:dPt>
            <c:idx val="9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BF8-4A35-A62F-B5C8957814CD}"/>
              </c:ext>
            </c:extLst>
          </c:dPt>
          <c:dPt>
            <c:idx val="1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F8-4A35-A62F-B5C8957814CD}"/>
              </c:ext>
            </c:extLst>
          </c:dPt>
          <c:dPt>
            <c:idx val="1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F8-4A35-A62F-B5C8957814C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Summary!$B$15:$B$26</c:f>
              <c:strCache>
                <c:ptCount val="12"/>
                <c:pt idx="0">
                  <c:v>Item</c:v>
                </c:pt>
                <c:pt idx="1">
                  <c:v>Income source 1</c:v>
                </c:pt>
                <c:pt idx="2">
                  <c:v>Income source 2</c:v>
                </c:pt>
                <c:pt idx="3">
                  <c:v>Other</c:v>
                </c:pt>
                <c:pt idx="4">
                  <c:v>Total</c:v>
                </c:pt>
                <c:pt idx="6">
                  <c:v>Monthly savings</c:v>
                </c:pt>
                <c:pt idx="7">
                  <c:v>Date</c:v>
                </c:pt>
                <c:pt idx="8">
                  <c:v>Date</c:v>
                </c:pt>
                <c:pt idx="9">
                  <c:v>Date</c:v>
                </c:pt>
                <c:pt idx="10">
                  <c:v>Date</c:v>
                </c:pt>
                <c:pt idx="11">
                  <c:v>Total</c:v>
                </c:pt>
              </c:strCache>
            </c:strRef>
          </c:cat>
          <c:val>
            <c:numRef>
              <c:f>Summary!$C$15:$C$26</c:f>
              <c:numCache>
                <c:formatCode>_("$"* #,##0.00_);_("$"* \(#,##0.00\);_("$"* "-"??_);_(@_)</c:formatCode>
                <c:ptCount val="12"/>
                <c:pt idx="0" formatCode="General">
                  <c:v>0</c:v>
                </c:pt>
                <c:pt idx="1">
                  <c:v>2500</c:v>
                </c:pt>
                <c:pt idx="2">
                  <c:v>1000</c:v>
                </c:pt>
                <c:pt idx="3">
                  <c:v>250</c:v>
                </c:pt>
                <c:pt idx="4">
                  <c:v>3750</c:v>
                </c:pt>
                <c:pt idx="7" formatCode="General">
                  <c:v>0</c:v>
                </c:pt>
                <c:pt idx="8">
                  <c:v>200</c:v>
                </c:pt>
                <c:pt idx="9">
                  <c:v>250</c:v>
                </c:pt>
                <c:pt idx="10">
                  <c:v>100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8-4A35-A62F-B5C8957814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3</xdr:row>
      <xdr:rowOff>190500</xdr:rowOff>
    </xdr:from>
    <xdr:to>
      <xdr:col>9</xdr:col>
      <xdr:colOff>273844</xdr:colOff>
      <xdr:row>11</xdr:row>
      <xdr:rowOff>279689</xdr:rowOff>
    </xdr:to>
    <xdr:graphicFrame macro="">
      <xdr:nvGraphicFramePr>
        <xdr:cNvPr id="2" name="chtIncomeExpenses" descr="Column bar chart comparing 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330994</xdr:colOff>
      <xdr:row>26</xdr:row>
      <xdr:rowOff>116681</xdr:rowOff>
    </xdr:from>
    <xdr:to>
      <xdr:col>9</xdr:col>
      <xdr:colOff>321468</xdr:colOff>
      <xdr:row>37</xdr:row>
      <xdr:rowOff>130969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6BBF4-BBDA-ED18-9134-DACF4A841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547688</xdr:colOff>
      <xdr:row>0</xdr:row>
      <xdr:rowOff>166687</xdr:rowOff>
    </xdr:from>
    <xdr:to>
      <xdr:col>10</xdr:col>
      <xdr:colOff>21907</xdr:colOff>
      <xdr:row>2</xdr:row>
      <xdr:rowOff>132607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360442-9AE3-44BB-97F3-CC220E2A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4438" y="166687"/>
          <a:ext cx="617219" cy="775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1714500</xdr:colOff>
      <xdr:row>0</xdr:row>
      <xdr:rowOff>209550</xdr:rowOff>
    </xdr:from>
    <xdr:to>
      <xdr:col>5</xdr:col>
      <xdr:colOff>26669</xdr:colOff>
      <xdr:row>2</xdr:row>
      <xdr:rowOff>223095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EA9D6F-E7FD-4F00-90B7-B060E70CA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209550"/>
          <a:ext cx="617219" cy="775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492173-1129-4EBF-B704-BA1465C9813D}" name="MonthlyIncome3" displayName="MonthlyIncome3" ref="B15:C19" totalsRowShown="0" headerRowDxfId="1" dataDxfId="15" headerRowCellStyle="Heading 2">
  <autoFilter ref="B15:C19" xr:uid="{0B492173-1129-4EBF-B704-BA1465C9813D}"/>
  <tableColumns count="2">
    <tableColumn id="1" xr3:uid="{E6F8FD75-4C2E-4EAD-A27C-AB6E6F6724BC}" name="Item" dataDxfId="14" dataCellStyle="Item"/>
    <tableColumn id="2" xr3:uid="{BBC05A61-CC83-41FC-AFD8-4C80D193F00D}" name="Amount" dataDxfId="13" dataCellStyle="Currency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amount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E33222-A20B-4DFC-973D-99C2578908AE}" name="Savings4" displayName="Savings4" ref="B22:C26" totalsRowShown="0" headerRowDxfId="0" dataDxfId="12" headerRowCellStyle="Heading 2">
  <autoFilter ref="B22:C26" xr:uid="{10E33222-A20B-4DFC-973D-99C2578908AE}"/>
  <tableColumns count="2">
    <tableColumn id="1" xr3:uid="{6BDDC716-B36B-459D-A973-4CECFA565333}" name="Date" dataDxfId="11" dataCellStyle="Date"/>
    <tableColumn id="2" xr3:uid="{066FCA92-EF78-499C-A2A7-A0245D753F97}" name="Amount" dataDxfId="10" dataCellStyle="Currency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 amounts and date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MonthlyExpenses" displayName="MonthlyExpenses" ref="B4:E40" totalsRowShown="0" headerRowDxfId="9" dataDxfId="7" headerRowBorderDxfId="8" headerRowCellStyle="Heading 2">
  <autoFilter ref="B4:E40" xr:uid="{00000000-0009-0000-0100-000008000000}"/>
  <tableColumns count="4">
    <tableColumn id="1" xr3:uid="{00000000-0010-0000-0100-000001000000}" name="Item" dataDxfId="6" dataCellStyle="Item"/>
    <tableColumn id="2" xr3:uid="{00000000-0010-0000-0100-000002000000}" name="Due Date" dataDxfId="5" dataCellStyle="Date"/>
    <tableColumn id="3" xr3:uid="{00000000-0010-0000-0100-000003000000}" name="Amount" dataDxfId="4" dataCellStyle="Currency"/>
    <tableColumn id="4" xr3:uid="{D1C1F8FC-D0BD-438D-8B6D-C8139D95D1DF}" name="Notes" dataDxfId="3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in this table"/>
    </ext>
  </extLst>
</table>
</file>

<file path=xl/theme/theme1.xml><?xml version="1.0" encoding="utf-8"?>
<a:theme xmlns:a="http://schemas.openxmlformats.org/drawingml/2006/main" name="Personal budget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J38"/>
  <sheetViews>
    <sheetView showGridLines="0" tabSelected="1" showRuler="0" view="pageLayout" zoomScale="80" zoomScaleNormal="100" zoomScalePageLayoutView="80" workbookViewId="0">
      <selection activeCell="B22" sqref="B22:C22"/>
    </sheetView>
  </sheetViews>
  <sheetFormatPr defaultColWidth="9" defaultRowHeight="27.75" customHeight="1" x14ac:dyDescent="0.3"/>
  <cols>
    <col min="1" max="1" width="6" customWidth="1"/>
    <col min="2" max="2" width="40.625" style="2" customWidth="1"/>
    <col min="3" max="3" width="30.625" customWidth="1"/>
    <col min="4" max="4" width="0.75" hidden="1" customWidth="1"/>
    <col min="5" max="5" width="9" style="2"/>
    <col min="6" max="6" width="2.625" style="2" customWidth="1"/>
    <col min="7" max="9" width="9" style="2"/>
    <col min="10" max="10" width="5.75" style="2" customWidth="1"/>
    <col min="11" max="16384" width="9" style="2"/>
  </cols>
  <sheetData>
    <row r="2" spans="1:10" ht="35.25" customHeight="1" x14ac:dyDescent="0.3">
      <c r="B2" s="51" t="s">
        <v>34</v>
      </c>
      <c r="C2" s="52"/>
      <c r="D2" s="52"/>
      <c r="E2" s="52"/>
      <c r="F2" s="52"/>
      <c r="G2" s="52"/>
      <c r="H2" s="52"/>
      <c r="I2" s="52"/>
      <c r="J2" s="53"/>
    </row>
    <row r="3" spans="1:10" s="1" customFormat="1" ht="33" customHeight="1" x14ac:dyDescent="0.3">
      <c r="A3"/>
      <c r="B3" s="57" t="s">
        <v>17</v>
      </c>
      <c r="C3" s="58" t="s">
        <v>0</v>
      </c>
      <c r="D3" s="58"/>
      <c r="E3" s="58"/>
      <c r="F3" s="58"/>
      <c r="G3" s="58"/>
      <c r="H3" s="58"/>
      <c r="I3" s="58"/>
      <c r="J3" s="59"/>
    </row>
    <row r="4" spans="1:10" s="1" customFormat="1" ht="18.75" customHeight="1" x14ac:dyDescent="0.3">
      <c r="A4"/>
      <c r="B4" s="19" t="s">
        <v>30</v>
      </c>
      <c r="C4" s="15"/>
      <c r="D4" s="41"/>
      <c r="J4" s="42"/>
    </row>
    <row r="5" spans="1:10" s="1" customFormat="1" ht="46.5" customHeight="1" x14ac:dyDescent="0.3">
      <c r="A5"/>
      <c r="B5" s="12">
        <v>2500</v>
      </c>
      <c r="C5" s="18"/>
      <c r="D5" s="41"/>
      <c r="J5" s="42"/>
    </row>
    <row r="6" spans="1:10" s="1" customFormat="1" ht="18.75" customHeight="1" x14ac:dyDescent="0.3">
      <c r="A6"/>
      <c r="B6" s="19" t="s">
        <v>31</v>
      </c>
      <c r="C6" s="16"/>
      <c r="D6" s="41"/>
      <c r="J6" s="42"/>
    </row>
    <row r="7" spans="1:10" s="1" customFormat="1" ht="46.5" customHeight="1" x14ac:dyDescent="0.3">
      <c r="A7"/>
      <c r="B7" s="7">
        <v>2336</v>
      </c>
      <c r="C7" s="18"/>
      <c r="D7" s="41"/>
      <c r="J7" s="42"/>
    </row>
    <row r="8" spans="1:10" s="1" customFormat="1" ht="18.75" customHeight="1" x14ac:dyDescent="0.3">
      <c r="A8"/>
      <c r="B8" s="19" t="s">
        <v>32</v>
      </c>
      <c r="C8" s="16"/>
      <c r="D8" s="41"/>
      <c r="J8" s="42"/>
    </row>
    <row r="9" spans="1:10" s="1" customFormat="1" ht="46.5" customHeight="1" x14ac:dyDescent="0.3">
      <c r="A9"/>
      <c r="B9" s="7">
        <v>550</v>
      </c>
      <c r="C9" s="18"/>
      <c r="D9" s="41"/>
      <c r="J9" s="42"/>
    </row>
    <row r="10" spans="1:10" s="1" customFormat="1" ht="18.75" customHeight="1" x14ac:dyDescent="0.3">
      <c r="A10"/>
      <c r="B10" s="19" t="s">
        <v>33</v>
      </c>
      <c r="C10" s="16"/>
      <c r="D10" s="41"/>
      <c r="J10" s="42"/>
    </row>
    <row r="11" spans="1:10" s="1" customFormat="1" ht="46.5" customHeight="1" x14ac:dyDescent="0.3">
      <c r="A11"/>
      <c r="B11" s="17"/>
      <c r="C11" s="43"/>
      <c r="D11" s="44"/>
      <c r="E11" s="45"/>
      <c r="F11" s="45"/>
      <c r="G11" s="45"/>
      <c r="H11" s="45"/>
      <c r="I11" s="45"/>
      <c r="J11" s="46"/>
    </row>
    <row r="12" spans="1:10" ht="27.75" customHeight="1" thickBot="1" x14ac:dyDescent="0.35">
      <c r="B12" s="20"/>
      <c r="C12" s="21"/>
      <c r="D12" s="21"/>
      <c r="E12" s="22"/>
      <c r="F12" s="23"/>
      <c r="G12" s="23"/>
      <c r="H12" s="23"/>
      <c r="I12" s="23"/>
      <c r="J12" s="23"/>
    </row>
    <row r="13" spans="1:10" ht="27.75" customHeight="1" thickTop="1" x14ac:dyDescent="0.3">
      <c r="B13" s="9"/>
      <c r="C13" s="10"/>
      <c r="D13" s="10"/>
      <c r="E13" s="9"/>
    </row>
    <row r="14" spans="1:10" ht="27" customHeight="1" x14ac:dyDescent="0.3">
      <c r="B14" s="54" t="s">
        <v>18</v>
      </c>
      <c r="C14" s="55"/>
      <c r="D14" s="55"/>
      <c r="E14" s="55"/>
      <c r="F14" s="55"/>
      <c r="G14" s="55"/>
      <c r="H14" s="55"/>
      <c r="I14" s="55"/>
      <c r="J14" s="55"/>
    </row>
    <row r="15" spans="1:10" ht="17.25" customHeight="1" x14ac:dyDescent="0.3">
      <c r="B15" s="60" t="s">
        <v>23</v>
      </c>
      <c r="C15" s="61" t="s">
        <v>25</v>
      </c>
      <c r="D15" s="10"/>
      <c r="E15" s="49" t="s">
        <v>28</v>
      </c>
      <c r="F15" s="49"/>
      <c r="G15" s="49"/>
      <c r="H15" s="49"/>
      <c r="I15" s="49"/>
      <c r="J15" s="49"/>
    </row>
    <row r="16" spans="1:10" ht="17.25" customHeight="1" x14ac:dyDescent="0.3">
      <c r="B16" s="11" t="s">
        <v>19</v>
      </c>
      <c r="C16" s="12">
        <v>2500</v>
      </c>
      <c r="D16" s="10"/>
      <c r="E16" s="49"/>
      <c r="F16" s="49"/>
      <c r="G16" s="49"/>
      <c r="H16" s="49"/>
      <c r="I16" s="49"/>
      <c r="J16" s="49"/>
    </row>
    <row r="17" spans="2:10" ht="17.25" customHeight="1" x14ac:dyDescent="0.3">
      <c r="B17" s="11" t="s">
        <v>20</v>
      </c>
      <c r="C17" s="12">
        <v>1000</v>
      </c>
      <c r="D17" s="10"/>
      <c r="E17" s="49"/>
      <c r="F17" s="49"/>
      <c r="G17" s="49"/>
      <c r="H17" s="49"/>
      <c r="I17" s="49"/>
      <c r="J17" s="49"/>
    </row>
    <row r="18" spans="2:10" ht="17.25" customHeight="1" x14ac:dyDescent="0.3">
      <c r="B18" s="11" t="s">
        <v>3</v>
      </c>
      <c r="C18" s="12">
        <v>250</v>
      </c>
      <c r="D18" s="10"/>
      <c r="E18" s="49"/>
      <c r="F18" s="49"/>
      <c r="G18" s="49"/>
      <c r="H18" s="49"/>
      <c r="I18" s="49"/>
      <c r="J18" s="49"/>
    </row>
    <row r="19" spans="2:10" ht="17.25" customHeight="1" x14ac:dyDescent="0.3">
      <c r="B19" s="11" t="s">
        <v>26</v>
      </c>
      <c r="C19" s="12">
        <f>C16+C17+C18</f>
        <v>3750</v>
      </c>
      <c r="D19" s="10"/>
      <c r="E19" s="49"/>
      <c r="F19" s="49"/>
      <c r="G19" s="49"/>
      <c r="H19" s="49"/>
      <c r="I19" s="49"/>
      <c r="J19" s="49"/>
    </row>
    <row r="20" spans="2:10" ht="27.75" customHeight="1" x14ac:dyDescent="0.3">
      <c r="B20" s="9"/>
      <c r="C20" s="10"/>
      <c r="D20" s="10"/>
      <c r="E20" s="9"/>
    </row>
    <row r="21" spans="2:10" ht="27" customHeight="1" x14ac:dyDescent="0.3">
      <c r="B21" s="54" t="s">
        <v>21</v>
      </c>
      <c r="C21" s="55"/>
      <c r="D21" s="55"/>
      <c r="E21" s="55"/>
      <c r="F21" s="55"/>
      <c r="G21" s="55"/>
      <c r="H21" s="55"/>
      <c r="I21" s="55"/>
      <c r="J21" s="55"/>
    </row>
    <row r="22" spans="2:10" ht="17.25" customHeight="1" x14ac:dyDescent="0.3">
      <c r="B22" s="62" t="s">
        <v>16</v>
      </c>
      <c r="C22" s="61" t="s">
        <v>25</v>
      </c>
      <c r="D22" s="10"/>
      <c r="E22" s="49" t="s">
        <v>28</v>
      </c>
      <c r="F22" s="49"/>
      <c r="G22" s="49"/>
      <c r="H22" s="49"/>
      <c r="I22" s="49"/>
      <c r="J22" s="49"/>
    </row>
    <row r="23" spans="2:10" ht="17.25" customHeight="1" x14ac:dyDescent="0.3">
      <c r="B23" s="13" t="s">
        <v>16</v>
      </c>
      <c r="C23" s="14">
        <v>200</v>
      </c>
      <c r="D23" s="10"/>
      <c r="E23" s="49"/>
      <c r="F23" s="49"/>
      <c r="G23" s="49"/>
      <c r="H23" s="49"/>
      <c r="I23" s="49"/>
      <c r="J23" s="49"/>
    </row>
    <row r="24" spans="2:10" ht="17.25" customHeight="1" x14ac:dyDescent="0.3">
      <c r="B24" s="13" t="s">
        <v>16</v>
      </c>
      <c r="C24" s="14">
        <v>250</v>
      </c>
      <c r="D24" s="10"/>
      <c r="E24" s="49"/>
      <c r="F24" s="49"/>
      <c r="G24" s="49"/>
      <c r="H24" s="49"/>
      <c r="I24" s="49"/>
      <c r="J24" s="49"/>
    </row>
    <row r="25" spans="2:10" ht="17.25" customHeight="1" x14ac:dyDescent="0.3">
      <c r="B25" s="13" t="s">
        <v>16</v>
      </c>
      <c r="C25" s="14">
        <v>100</v>
      </c>
      <c r="D25" s="10"/>
      <c r="E25" s="49"/>
      <c r="F25" s="49"/>
      <c r="G25" s="49"/>
      <c r="H25" s="49"/>
      <c r="I25" s="49"/>
      <c r="J25" s="49"/>
    </row>
    <row r="26" spans="2:10" ht="17.25" customHeight="1" x14ac:dyDescent="0.3">
      <c r="B26" s="29" t="s">
        <v>26</v>
      </c>
      <c r="C26" s="30">
        <f>C23+C24+C25</f>
        <v>550</v>
      </c>
      <c r="E26" s="50"/>
      <c r="F26" s="50"/>
      <c r="G26" s="50"/>
      <c r="H26" s="50"/>
      <c r="I26" s="50"/>
      <c r="J26" s="50"/>
    </row>
    <row r="27" spans="2:10" ht="27.75" customHeight="1" x14ac:dyDescent="0.3">
      <c r="B27" s="31"/>
      <c r="C27" s="32"/>
      <c r="D27" s="32"/>
      <c r="E27" s="33"/>
      <c r="F27" s="33"/>
      <c r="G27" s="33"/>
      <c r="H27" s="33"/>
      <c r="I27" s="33"/>
      <c r="J27" s="34"/>
    </row>
    <row r="28" spans="2:10" ht="27.75" customHeight="1" x14ac:dyDescent="0.3">
      <c r="B28" s="35"/>
      <c r="J28" s="36"/>
    </row>
    <row r="29" spans="2:10" ht="27.75" customHeight="1" x14ac:dyDescent="0.3">
      <c r="B29" s="35"/>
      <c r="J29" s="36"/>
    </row>
    <row r="30" spans="2:10" ht="27.75" customHeight="1" x14ac:dyDescent="0.3">
      <c r="B30" s="35"/>
      <c r="J30" s="36"/>
    </row>
    <row r="31" spans="2:10" ht="27.75" customHeight="1" x14ac:dyDescent="0.3">
      <c r="B31" s="35"/>
      <c r="J31" s="36"/>
    </row>
    <row r="32" spans="2:10" ht="27.75" customHeight="1" x14ac:dyDescent="0.3">
      <c r="B32" s="35"/>
      <c r="J32" s="36"/>
    </row>
    <row r="33" spans="2:10" ht="27.75" customHeight="1" x14ac:dyDescent="0.3">
      <c r="B33" s="35"/>
      <c r="J33" s="36"/>
    </row>
    <row r="34" spans="2:10" ht="27.75" customHeight="1" x14ac:dyDescent="0.3">
      <c r="B34" s="35"/>
      <c r="J34" s="36"/>
    </row>
    <row r="35" spans="2:10" ht="27.75" customHeight="1" x14ac:dyDescent="0.3">
      <c r="B35" s="35"/>
      <c r="J35" s="36"/>
    </row>
    <row r="36" spans="2:10" ht="27.75" customHeight="1" x14ac:dyDescent="0.3">
      <c r="B36" s="35"/>
      <c r="J36" s="36"/>
    </row>
    <row r="37" spans="2:10" ht="27.75" customHeight="1" x14ac:dyDescent="0.3">
      <c r="B37" s="35"/>
      <c r="J37" s="36"/>
    </row>
    <row r="38" spans="2:10" ht="27.75" customHeight="1" x14ac:dyDescent="0.3">
      <c r="B38" s="37"/>
      <c r="C38" s="38"/>
      <c r="D38" s="38"/>
      <c r="E38" s="39"/>
      <c r="F38" s="39"/>
      <c r="G38" s="39"/>
      <c r="H38" s="39"/>
      <c r="I38" s="39"/>
      <c r="J38" s="40"/>
    </row>
  </sheetData>
  <mergeCells count="6">
    <mergeCell ref="E22:J26"/>
    <mergeCell ref="C3:J3"/>
    <mergeCell ref="B2:J2"/>
    <mergeCell ref="B14:J14"/>
    <mergeCell ref="E15:J19"/>
    <mergeCell ref="B21:J21"/>
  </mergeCells>
  <dataValidations xWindow="330" yWindow="548" count="16">
    <dataValidation allowBlank="1" showInputMessage="1" showErrorMessage="1" prompt="Total Monthly Income is automatically calculated in this cell " sqref="B5:C5" xr:uid="{00000000-0002-0000-0000-000001000000}"/>
    <dataValidation allowBlank="1" showInputMessage="1" showErrorMessage="1" prompt="Total Monthly Expenses are automatically calculated in this cell" sqref="C7" xr:uid="{00000000-0002-0000-0000-000002000000}"/>
    <dataValidation allowBlank="1" showInputMessage="1" showErrorMessage="1" prompt="Total Monthly Savings are automatically calculated in this cell" sqref="C9" xr:uid="{00000000-0002-0000-0000-000003000000}"/>
    <dataValidation allowBlank="1" showInputMessage="1" showErrorMessage="1" prompt="Cash Balance is automatically calculated in this cell" sqref="B11:C11" xr:uid="{00000000-0002-0000-0000-000004000000}"/>
    <dataValidation allowBlank="1" showInputMessage="1" showErrorMessage="1" prompt="Donut chart with percentage of income spent is in cell below" sqref="B3" xr:uid="{00000000-0002-0000-0000-000007000000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3" xr:uid="{00000000-0002-0000-0000-000008000000}"/>
    <dataValidation allowBlank="1" showInputMessage="1" showErrorMessage="1" prompt="Total Monthly Income is automatically calculated in cell below" sqref="B4:C4" xr:uid="{00000000-0002-0000-0000-000009000000}"/>
    <dataValidation allowBlank="1" showInputMessage="1" showErrorMessage="1" prompt="Total Monthly Expenses are automatically calculated in cell below" sqref="B6:C6" xr:uid="{00000000-0002-0000-0000-00000A000000}"/>
    <dataValidation allowBlank="1" showInputMessage="1" showErrorMessage="1" prompt="Total Monthly Savings are automatically calculated in cell below" sqref="B8:C8" xr:uid="{00000000-0002-0000-0000-00000B000000}"/>
    <dataValidation allowBlank="1" showInputMessage="1" showErrorMessage="1" prompt="Cash Balance is automatically calculated in cell below" sqref="B10:C10" xr:uid="{00000000-0002-0000-0000-00000C000000}"/>
    <dataValidation allowBlank="1" showInputMessage="1" showErrorMessage="1" prompt="Enter Monthly Income details in table below" sqref="B14" xr:uid="{D9F6DF36-DA3B-4527-B9D4-390C458C1DF2}"/>
    <dataValidation allowBlank="1" showInputMessage="1" showErrorMessage="1" prompt="Enter Amount in this column under this heading" sqref="C15 C22" xr:uid="{3166E077-9CC5-40F1-90CA-6C91E58210AB}"/>
    <dataValidation allowBlank="1" showInputMessage="1" showErrorMessage="1" prompt="Enter income Items in this column under this heading. Use heading filters to find specific entries" sqref="B15" xr:uid="{99BC6F8D-52DB-4A0A-8796-B068251A73E4}"/>
    <dataValidation allowBlank="1" showInputMessage="1" showErrorMessage="1" prompt="Enter Monthly Savings in table below" sqref="B21" xr:uid="{5C9A3AEA-BA1E-4818-8254-EE573FA85504}"/>
    <dataValidation allowBlank="1" showInputMessage="1" showErrorMessage="1" prompt="Enter savngs deposit Date in this column under this heading. Use heading filters to find specific entries" sqref="B22" xr:uid="{D0021392-3CD2-44BA-A15D-7E0161EB0F3D}"/>
    <dataValidation allowBlank="1" showInputMessage="1" showErrorMessage="1" prompt="Column chart contrasting total monthly income and total monthly expenses is in cells  D3 through H11" sqref="D4:D11 E12" xr:uid="{00000000-0002-0000-0000-00000D000000}"/>
  </dataValidations>
  <printOptions horizontalCentered="1"/>
  <pageMargins left="0.25" right="0.25" top="0.75" bottom="0.75" header="0.3" footer="0.3"/>
  <pageSetup scale="71" fitToHeight="0" orientation="portrait" r:id="rId1"/>
  <headerFooter differentFirst="1">
    <oddFooter>&amp;CPage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B11:C11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40"/>
  <sheetViews>
    <sheetView showGridLines="0" showRowColHeaders="0" showRuler="0" view="pageLayout" topLeftCell="A18" zoomScaleNormal="100" workbookViewId="0">
      <selection activeCell="B4" sqref="B4:E4"/>
    </sheetView>
  </sheetViews>
  <sheetFormatPr defaultColWidth="9" defaultRowHeight="27.75" customHeight="1" x14ac:dyDescent="0.3"/>
  <cols>
    <col min="1" max="1" width="3.375" style="2" customWidth="1"/>
    <col min="2" max="2" width="25.25" style="2" customWidth="1"/>
    <col min="3" max="3" width="15.375" customWidth="1"/>
    <col min="4" max="4" width="15.375" style="2" customWidth="1"/>
    <col min="5" max="5" width="29.625" style="2" customWidth="1"/>
    <col min="6" max="16384" width="9" style="2"/>
  </cols>
  <sheetData>
    <row r="2" spans="1:8" ht="32.25" customHeight="1" x14ac:dyDescent="0.3">
      <c r="B2" s="56" t="s">
        <v>22</v>
      </c>
      <c r="C2" s="56"/>
      <c r="D2" s="56"/>
      <c r="E2" s="56"/>
      <c r="F2" s="4"/>
      <c r="G2" s="4"/>
      <c r="H2" s="4"/>
    </row>
    <row r="3" spans="1:8" s="1" customFormat="1" ht="31.5" customHeight="1" x14ac:dyDescent="0.3">
      <c r="B3" s="5"/>
      <c r="C3" s="5"/>
      <c r="D3" s="5"/>
      <c r="E3" s="5"/>
      <c r="F3" s="4"/>
      <c r="G3" s="4"/>
      <c r="H3" s="4"/>
    </row>
    <row r="4" spans="1:8" s="1" customFormat="1" ht="25.5" customHeight="1" x14ac:dyDescent="0.3">
      <c r="B4" s="47" t="s">
        <v>23</v>
      </c>
      <c r="C4" s="48" t="s">
        <v>24</v>
      </c>
      <c r="D4" s="48" t="s">
        <v>25</v>
      </c>
      <c r="E4" s="48" t="s">
        <v>28</v>
      </c>
    </row>
    <row r="5" spans="1:8" ht="18.75" customHeight="1" x14ac:dyDescent="0.3">
      <c r="A5" s="1"/>
      <c r="B5" s="8" t="s">
        <v>1</v>
      </c>
      <c r="C5" s="6" t="s">
        <v>16</v>
      </c>
      <c r="D5" s="7">
        <v>800</v>
      </c>
      <c r="E5" s="24"/>
    </row>
    <row r="6" spans="1:8" ht="18.75" customHeight="1" x14ac:dyDescent="0.3">
      <c r="A6" s="1"/>
      <c r="B6" s="8" t="s">
        <v>2</v>
      </c>
      <c r="C6" s="6" t="s">
        <v>16</v>
      </c>
      <c r="D6" s="7">
        <v>120</v>
      </c>
      <c r="E6" s="24"/>
    </row>
    <row r="7" spans="1:8" ht="18.75" customHeight="1" x14ac:dyDescent="0.3">
      <c r="A7" s="1"/>
      <c r="B7" s="8" t="s">
        <v>4</v>
      </c>
      <c r="C7" s="6" t="s">
        <v>16</v>
      </c>
      <c r="D7" s="7">
        <v>50</v>
      </c>
      <c r="E7" s="24"/>
    </row>
    <row r="8" spans="1:8" ht="18.75" customHeight="1" x14ac:dyDescent="0.3">
      <c r="A8" s="1"/>
      <c r="B8" s="8" t="s">
        <v>5</v>
      </c>
      <c r="C8" s="6" t="s">
        <v>16</v>
      </c>
      <c r="D8" s="7">
        <v>45</v>
      </c>
      <c r="E8" s="24"/>
    </row>
    <row r="9" spans="1:8" ht="18.75" customHeight="1" x14ac:dyDescent="0.3">
      <c r="A9" s="1"/>
      <c r="B9" s="8" t="s">
        <v>6</v>
      </c>
      <c r="C9" s="6" t="s">
        <v>16</v>
      </c>
      <c r="D9" s="7">
        <v>500</v>
      </c>
      <c r="E9" s="24"/>
    </row>
    <row r="10" spans="1:8" ht="18.75" customHeight="1" x14ac:dyDescent="0.3">
      <c r="A10" s="1"/>
      <c r="B10" s="8" t="s">
        <v>14</v>
      </c>
      <c r="C10" s="6" t="s">
        <v>16</v>
      </c>
      <c r="D10" s="7">
        <v>273</v>
      </c>
      <c r="E10" s="24"/>
    </row>
    <row r="11" spans="1:8" ht="18.75" customHeight="1" x14ac:dyDescent="0.3">
      <c r="A11" s="1"/>
      <c r="B11" s="8" t="s">
        <v>7</v>
      </c>
      <c r="C11" s="6" t="s">
        <v>16</v>
      </c>
      <c r="D11" s="7">
        <v>120</v>
      </c>
      <c r="E11" s="24"/>
    </row>
    <row r="12" spans="1:8" ht="18.75" customHeight="1" x14ac:dyDescent="0.3">
      <c r="A12" s="1"/>
      <c r="B12" s="8" t="s">
        <v>8</v>
      </c>
      <c r="C12" s="6" t="s">
        <v>16</v>
      </c>
      <c r="D12" s="7">
        <v>50</v>
      </c>
      <c r="E12" s="24"/>
    </row>
    <row r="13" spans="1:8" ht="18.75" customHeight="1" x14ac:dyDescent="0.3">
      <c r="A13" s="1"/>
      <c r="B13" s="8" t="s">
        <v>9</v>
      </c>
      <c r="C13" s="6" t="s">
        <v>16</v>
      </c>
      <c r="D13" s="7">
        <v>100</v>
      </c>
      <c r="E13" s="24"/>
    </row>
    <row r="14" spans="1:8" ht="18.75" customHeight="1" x14ac:dyDescent="0.3">
      <c r="A14" s="1"/>
      <c r="B14" s="8" t="s">
        <v>10</v>
      </c>
      <c r="C14" s="6" t="s">
        <v>16</v>
      </c>
      <c r="D14" s="7">
        <v>78</v>
      </c>
      <c r="E14" s="24"/>
    </row>
    <row r="15" spans="1:8" ht="18.75" customHeight="1" x14ac:dyDescent="0.3">
      <c r="A15" s="1"/>
      <c r="B15" s="8" t="s">
        <v>11</v>
      </c>
      <c r="C15" s="6" t="s">
        <v>16</v>
      </c>
      <c r="D15" s="7">
        <v>50</v>
      </c>
      <c r="E15" s="24"/>
    </row>
    <row r="16" spans="1:8" ht="18.75" customHeight="1" x14ac:dyDescent="0.3">
      <c r="A16" s="1"/>
      <c r="B16" s="8" t="s">
        <v>12</v>
      </c>
      <c r="C16" s="6" t="s">
        <v>16</v>
      </c>
      <c r="D16" s="7">
        <v>100</v>
      </c>
      <c r="E16" s="24"/>
    </row>
    <row r="17" spans="1:5" ht="18.75" customHeight="1" x14ac:dyDescent="0.3">
      <c r="A17" s="1"/>
      <c r="B17" s="8" t="s">
        <v>13</v>
      </c>
      <c r="C17" s="6" t="s">
        <v>16</v>
      </c>
      <c r="D17" s="7">
        <v>50</v>
      </c>
      <c r="E17" s="24"/>
    </row>
    <row r="18" spans="1:5" ht="18.75" customHeight="1" x14ac:dyDescent="0.3">
      <c r="A18" s="1"/>
      <c r="B18" s="8" t="s">
        <v>29</v>
      </c>
      <c r="C18" s="6" t="s">
        <v>16</v>
      </c>
      <c r="D18" s="7">
        <v>800</v>
      </c>
      <c r="E18" s="24"/>
    </row>
    <row r="19" spans="1:5" ht="18.75" customHeight="1" x14ac:dyDescent="0.3">
      <c r="A19" s="1"/>
      <c r="B19" s="8" t="s">
        <v>29</v>
      </c>
      <c r="C19" s="6" t="s">
        <v>16</v>
      </c>
      <c r="D19" s="7">
        <v>120</v>
      </c>
      <c r="E19" s="24"/>
    </row>
    <row r="20" spans="1:5" ht="18.75" customHeight="1" x14ac:dyDescent="0.3">
      <c r="A20" s="1"/>
      <c r="B20" s="8" t="s">
        <v>29</v>
      </c>
      <c r="C20" s="6" t="s">
        <v>16</v>
      </c>
      <c r="D20" s="7">
        <v>50</v>
      </c>
      <c r="E20" s="24"/>
    </row>
    <row r="21" spans="1:5" ht="18.75" customHeight="1" x14ac:dyDescent="0.3">
      <c r="A21" s="1"/>
      <c r="B21" s="8" t="s">
        <v>29</v>
      </c>
      <c r="C21" s="6" t="s">
        <v>16</v>
      </c>
      <c r="D21" s="7">
        <v>45</v>
      </c>
      <c r="E21" s="24"/>
    </row>
    <row r="22" spans="1:5" ht="18.75" customHeight="1" x14ac:dyDescent="0.3">
      <c r="A22" s="1"/>
      <c r="B22" s="8" t="s">
        <v>29</v>
      </c>
      <c r="C22" s="6" t="s">
        <v>16</v>
      </c>
      <c r="D22" s="7">
        <v>500</v>
      </c>
      <c r="E22" s="24"/>
    </row>
    <row r="23" spans="1:5" ht="18.75" customHeight="1" x14ac:dyDescent="0.3">
      <c r="A23" s="1"/>
      <c r="B23" s="8" t="s">
        <v>29</v>
      </c>
      <c r="C23" s="6" t="s">
        <v>16</v>
      </c>
      <c r="D23" s="7">
        <v>273</v>
      </c>
      <c r="E23" s="24"/>
    </row>
    <row r="24" spans="1:5" ht="18.75" customHeight="1" x14ac:dyDescent="0.3">
      <c r="A24" s="1"/>
      <c r="B24" s="8" t="s">
        <v>29</v>
      </c>
      <c r="C24" s="6" t="s">
        <v>16</v>
      </c>
      <c r="D24" s="7">
        <v>120</v>
      </c>
      <c r="E24" s="24"/>
    </row>
    <row r="25" spans="1:5" ht="18.75" customHeight="1" x14ac:dyDescent="0.3">
      <c r="A25" s="1"/>
      <c r="B25" s="8" t="s">
        <v>29</v>
      </c>
      <c r="C25" s="6" t="s">
        <v>16</v>
      </c>
      <c r="D25" s="7">
        <v>50</v>
      </c>
      <c r="E25" s="24"/>
    </row>
    <row r="26" spans="1:5" ht="18.75" customHeight="1" x14ac:dyDescent="0.3">
      <c r="A26" s="1"/>
      <c r="B26" s="8" t="s">
        <v>29</v>
      </c>
      <c r="C26" s="6" t="s">
        <v>16</v>
      </c>
      <c r="D26" s="7">
        <v>100</v>
      </c>
      <c r="E26" s="24"/>
    </row>
    <row r="27" spans="1:5" ht="18.75" customHeight="1" x14ac:dyDescent="0.3">
      <c r="A27" s="1"/>
      <c r="B27" s="8" t="s">
        <v>29</v>
      </c>
      <c r="C27" s="6" t="s">
        <v>16</v>
      </c>
      <c r="D27" s="7">
        <v>78</v>
      </c>
      <c r="E27" s="24"/>
    </row>
    <row r="28" spans="1:5" ht="18.75" customHeight="1" x14ac:dyDescent="0.3">
      <c r="A28" s="1"/>
      <c r="B28" s="8" t="s">
        <v>29</v>
      </c>
      <c r="C28" s="6" t="s">
        <v>16</v>
      </c>
      <c r="D28" s="7">
        <v>50</v>
      </c>
      <c r="E28" s="24"/>
    </row>
    <row r="29" spans="1:5" ht="18.75" customHeight="1" x14ac:dyDescent="0.3">
      <c r="A29" s="1"/>
      <c r="B29" s="8" t="s">
        <v>29</v>
      </c>
      <c r="C29" s="6" t="s">
        <v>16</v>
      </c>
      <c r="D29" s="7">
        <v>100</v>
      </c>
      <c r="E29" s="24"/>
    </row>
    <row r="30" spans="1:5" ht="18.75" customHeight="1" x14ac:dyDescent="0.3">
      <c r="A30" s="1"/>
      <c r="B30" s="8" t="s">
        <v>29</v>
      </c>
      <c r="C30" s="6" t="s">
        <v>16</v>
      </c>
      <c r="D30" s="7">
        <v>50</v>
      </c>
      <c r="E30" s="24"/>
    </row>
    <row r="31" spans="1:5" ht="18.75" customHeight="1" x14ac:dyDescent="0.3">
      <c r="A31" s="1"/>
      <c r="B31" s="8" t="s">
        <v>29</v>
      </c>
      <c r="C31" s="6" t="s">
        <v>16</v>
      </c>
      <c r="D31" s="7">
        <v>120</v>
      </c>
      <c r="E31" s="24"/>
    </row>
    <row r="32" spans="1:5" ht="18.75" customHeight="1" x14ac:dyDescent="0.3">
      <c r="A32" s="1"/>
      <c r="B32" s="8" t="s">
        <v>29</v>
      </c>
      <c r="C32" s="6" t="s">
        <v>16</v>
      </c>
      <c r="D32" s="7">
        <v>50</v>
      </c>
      <c r="E32" s="24"/>
    </row>
    <row r="33" spans="1:5" ht="18.75" customHeight="1" x14ac:dyDescent="0.3">
      <c r="A33" s="1"/>
      <c r="B33" s="8" t="s">
        <v>29</v>
      </c>
      <c r="C33" s="6" t="s">
        <v>16</v>
      </c>
      <c r="D33" s="7">
        <v>45</v>
      </c>
      <c r="E33" s="24"/>
    </row>
    <row r="34" spans="1:5" ht="18.75" customHeight="1" x14ac:dyDescent="0.3">
      <c r="A34" s="1"/>
      <c r="B34" s="8" t="s">
        <v>29</v>
      </c>
      <c r="C34" s="6" t="s">
        <v>16</v>
      </c>
      <c r="D34" s="7">
        <v>500</v>
      </c>
      <c r="E34" s="24"/>
    </row>
    <row r="35" spans="1:5" ht="18.75" customHeight="1" x14ac:dyDescent="0.3">
      <c r="A35" s="1"/>
      <c r="B35" s="8" t="s">
        <v>29</v>
      </c>
      <c r="C35" s="6" t="s">
        <v>16</v>
      </c>
      <c r="D35" s="7">
        <v>273</v>
      </c>
      <c r="E35" s="24"/>
    </row>
    <row r="36" spans="1:5" ht="18.75" customHeight="1" x14ac:dyDescent="0.3">
      <c r="A36" s="1"/>
      <c r="B36" s="8" t="s">
        <v>29</v>
      </c>
      <c r="C36" s="6" t="s">
        <v>16</v>
      </c>
      <c r="D36" s="7">
        <v>120</v>
      </c>
      <c r="E36" s="24"/>
    </row>
    <row r="37" spans="1:5" ht="18.75" customHeight="1" x14ac:dyDescent="0.3">
      <c r="A37" s="1"/>
      <c r="B37" s="8" t="s">
        <v>29</v>
      </c>
      <c r="C37" s="6" t="s">
        <v>16</v>
      </c>
      <c r="D37" s="7">
        <v>50</v>
      </c>
      <c r="E37" s="24"/>
    </row>
    <row r="38" spans="1:5" ht="18.75" customHeight="1" x14ac:dyDescent="0.3">
      <c r="A38" s="1"/>
      <c r="B38" s="8" t="s">
        <v>29</v>
      </c>
      <c r="C38" s="6" t="s">
        <v>16</v>
      </c>
      <c r="D38" s="7">
        <v>100</v>
      </c>
      <c r="E38" s="24"/>
    </row>
    <row r="39" spans="1:5" ht="18.75" customHeight="1" x14ac:dyDescent="0.3">
      <c r="A39" s="1"/>
      <c r="B39" s="8" t="s">
        <v>29</v>
      </c>
      <c r="C39" s="6" t="s">
        <v>16</v>
      </c>
      <c r="D39" s="7">
        <v>78</v>
      </c>
      <c r="E39" s="24"/>
    </row>
    <row r="40" spans="1:5" ht="18.75" customHeight="1" x14ac:dyDescent="0.3">
      <c r="B40" s="25" t="s">
        <v>27</v>
      </c>
      <c r="C40" s="26"/>
      <c r="D40" s="27">
        <f>D5+D6+D7+D8+D9+D10+D11+D12+D13+D14+D15+D16+D17</f>
        <v>2336</v>
      </c>
      <c r="E40" s="28"/>
    </row>
  </sheetData>
  <mergeCells count="1">
    <mergeCell ref="B2:E2"/>
  </mergeCells>
  <dataValidations count="4">
    <dataValidation allowBlank="1" showInputMessage="1" showErrorMessage="1" prompt="Enter expense Items in this column under this heading. Use heading filters to find specific entries" sqref="B4" xr:uid="{00000000-0002-0000-0200-000001000000}"/>
    <dataValidation allowBlank="1" showInputMessage="1" showErrorMessage="1" prompt="Enter Due Date in this column under this heading" sqref="C4" xr:uid="{00000000-0002-0000-0200-000002000000}"/>
    <dataValidation allowBlank="1" showInputMessage="1" showErrorMessage="1" prompt="Enter Amount in this column under this heading" sqref="D4" xr:uid="{00000000-0002-0000-0200-000003000000}"/>
    <dataValidation allowBlank="1" showInputMessage="1" showErrorMessage="1" prompt="Enter Monthly Expenses in table below" sqref="B2:B3" xr:uid="{00000000-0002-0000-0200-000005000000}"/>
  </dataValidations>
  <printOptions horizontalCentered="1"/>
  <pageMargins left="0.4" right="0.4" top="0.4" bottom="0.4" header="0.25" footer="0.25"/>
  <pageSetup scale="92"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6.5" x14ac:dyDescent="0.3"/>
  <cols>
    <col min="1" max="1" width="1.5" customWidth="1"/>
  </cols>
  <sheetData>
    <row r="2" spans="2:2" x14ac:dyDescent="0.3">
      <c r="B2" t="s">
        <v>15</v>
      </c>
    </row>
    <row r="4" spans="2:2" x14ac:dyDescent="0.3">
      <c r="B4" s="3">
        <f>MIN(1,1-B5)</f>
        <v>6.5599999999999992E-2</v>
      </c>
    </row>
    <row r="5" spans="2:2" x14ac:dyDescent="0.3">
      <c r="B5" s="3">
        <f>MIN(TotalMonthlyExpenses/TotalMonthlyIncome,1)</f>
        <v>0.93440000000000001</v>
      </c>
    </row>
    <row r="6" spans="2:2" x14ac:dyDescent="0.3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6E78EAFB-10E5-4AA7-8E60-00A3ACEF2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EE70A2-BFC3-46E2-90BA-50D320408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5669A0-5E87-409B-9763-F9CACC8A30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TM10000134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Summary</vt:lpstr>
      <vt:lpstr>Monthly expenses</vt:lpstr>
      <vt:lpstr>Chart Data</vt:lpstr>
      <vt:lpstr>ColumnTitleRegion1..C4.1</vt:lpstr>
      <vt:lpstr>ColumnTitleRegion2..C6.1</vt:lpstr>
      <vt:lpstr>ColumnTitleRegion3..C8.1</vt:lpstr>
      <vt:lpstr>ColumnTitleRegion4..C10.1</vt:lpstr>
      <vt:lpstr>Percentage_of_Income_Spent</vt:lpstr>
      <vt:lpstr>'Monthly expenses'!Print_Titles</vt:lpstr>
      <vt:lpstr>Title3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2022-11-06T06:04:08Z</dcterms:created>
  <dcterms:modified xsi:type="dcterms:W3CDTF">2024-05-28T11:06:19Z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