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Grocery Budget Templates\"/>
    </mc:Choice>
  </mc:AlternateContent>
  <xr:revisionPtr revIDLastSave="0" documentId="13_ncr:1_{E9F5E7C2-4295-4F22-982B-93B8E0279740}" xr6:coauthVersionLast="47" xr6:coauthVersionMax="47" xr10:uidLastSave="{00000000-0000-0000-0000-000000000000}"/>
  <bookViews>
    <workbookView xWindow="-120" yWindow="-120" windowWidth="29040" windowHeight="15990" xr2:uid="{086CC62B-A3E6-47ED-88CC-374AD026B9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E26" i="1"/>
  <c r="G26" i="1" s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33" i="1" l="1"/>
</calcChain>
</file>

<file path=xl/sharedStrings.xml><?xml version="1.0" encoding="utf-8"?>
<sst xmlns="http://schemas.openxmlformats.org/spreadsheetml/2006/main" count="61" uniqueCount="43">
  <si>
    <t>Oranges</t>
  </si>
  <si>
    <t>Produce</t>
  </si>
  <si>
    <t>Apples</t>
  </si>
  <si>
    <t>Bananas</t>
  </si>
  <si>
    <t>Lettuce</t>
  </si>
  <si>
    <t>Tomatoes</t>
  </si>
  <si>
    <t xml:space="preserve">Milk </t>
  </si>
  <si>
    <t>Dairy</t>
  </si>
  <si>
    <t>Cheese</t>
  </si>
  <si>
    <t>Eggs</t>
  </si>
  <si>
    <t>Cottage cheese</t>
  </si>
  <si>
    <t>Beef</t>
  </si>
  <si>
    <t>Meat</t>
  </si>
  <si>
    <t>Poultry</t>
  </si>
  <si>
    <t>Ham</t>
  </si>
  <si>
    <t>Juice</t>
  </si>
  <si>
    <t>Drinks</t>
  </si>
  <si>
    <t>Coffee</t>
  </si>
  <si>
    <t>Tea</t>
  </si>
  <si>
    <t>Water</t>
  </si>
  <si>
    <t>Noodles</t>
  </si>
  <si>
    <t>Pasta</t>
  </si>
  <si>
    <t>Rice</t>
  </si>
  <si>
    <t>Canned</t>
  </si>
  <si>
    <t>Soup</t>
  </si>
  <si>
    <t>Dry mix</t>
  </si>
  <si>
    <t>Bread</t>
  </si>
  <si>
    <t>Bakery</t>
  </si>
  <si>
    <t>Potato chips</t>
  </si>
  <si>
    <t>Snacks</t>
  </si>
  <si>
    <t>Pretzels</t>
  </si>
  <si>
    <t>Ice cream</t>
  </si>
  <si>
    <t>Cookies</t>
  </si>
  <si>
    <t>Paper plates</t>
  </si>
  <si>
    <t>Supplies</t>
  </si>
  <si>
    <t>Napkins</t>
  </si>
  <si>
    <t>Item</t>
  </si>
  <si>
    <t>Category</t>
  </si>
  <si>
    <t>Qty</t>
  </si>
  <si>
    <t>Actual Price</t>
  </si>
  <si>
    <t>Difference</t>
  </si>
  <si>
    <t>Estemated</t>
  </si>
  <si>
    <t>Grocery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</si>
</sst>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i/>
      <sz val="10"/>
      <name val="Calibri"/>
      <family val="2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</font>
    <font>
      <i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 wrapText="1"/>
    </xf>
    <xf numFmtId="1" fontId="3" fillId="3" borderId="1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1" fontId="3" fillId="3" borderId="2" xfId="1" applyNumberFormat="1" applyFont="1" applyFill="1" applyBorder="1" applyAlignment="1">
      <alignment horizontal="right" vertical="center"/>
    </xf>
    <xf numFmtId="0" fontId="6" fillId="0" borderId="0" xfId="0" applyFont="1"/>
    <xf numFmtId="44" fontId="6" fillId="3" borderId="3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44" fontId="6" fillId="3" borderId="9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4" fontId="5" fillId="2" borderId="13" xfId="0" applyNumberFormat="1" applyFont="1" applyFill="1" applyBorder="1" applyAlignment="1">
      <alignment vertical="center" wrapText="1"/>
    </xf>
    <xf numFmtId="44" fontId="5" fillId="2" borderId="14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4" fontId="6" fillId="4" borderId="3" xfId="2" applyFont="1" applyFill="1" applyBorder="1" applyAlignment="1">
      <alignment vertical="center"/>
    </xf>
    <xf numFmtId="0" fontId="3" fillId="4" borderId="10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" fontId="3" fillId="4" borderId="2" xfId="1" applyNumberFormat="1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Item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Sheet1!$B$6:$B$33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F-4954-908B-4D4197839AE0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Category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Sheet1!$C$6:$C$33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F-4954-908B-4D4197839AE0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Qty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val>
            <c:numRef>
              <c:f>Sheet1!$D$6:$D$33</c:f>
              <c:numCache>
                <c:formatCode>0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3D2F-4954-908B-4D4197839AE0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Actual Price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invertIfNegative val="0"/>
          <c:val>
            <c:numRef>
              <c:f>Sheet1!$E$6:$E$33</c:f>
              <c:numCache>
                <c:formatCode>_("$"* #,##0.00_);_("$"* \(#,##0.00\);_("$"* "-"??_);_(@_)</c:formatCode>
                <c:ptCount val="28"/>
                <c:pt idx="0">
                  <c:v>70</c:v>
                </c:pt>
                <c:pt idx="1">
                  <c:v>130</c:v>
                </c:pt>
                <c:pt idx="2">
                  <c:v>80</c:v>
                </c:pt>
                <c:pt idx="3">
                  <c:v>60</c:v>
                </c:pt>
                <c:pt idx="4">
                  <c:v>120</c:v>
                </c:pt>
                <c:pt idx="5">
                  <c:v>90</c:v>
                </c:pt>
                <c:pt idx="6">
                  <c:v>40</c:v>
                </c:pt>
                <c:pt idx="7">
                  <c:v>10</c:v>
                </c:pt>
                <c:pt idx="8">
                  <c:v>70</c:v>
                </c:pt>
                <c:pt idx="9">
                  <c:v>70</c:v>
                </c:pt>
                <c:pt idx="10">
                  <c:v>130</c:v>
                </c:pt>
                <c:pt idx="11">
                  <c:v>801</c:v>
                </c:pt>
                <c:pt idx="12">
                  <c:v>601</c:v>
                </c:pt>
                <c:pt idx="13">
                  <c:v>120</c:v>
                </c:pt>
                <c:pt idx="14">
                  <c:v>90</c:v>
                </c:pt>
                <c:pt idx="15">
                  <c:v>40</c:v>
                </c:pt>
                <c:pt idx="16">
                  <c:v>10</c:v>
                </c:pt>
                <c:pt idx="17">
                  <c:v>701</c:v>
                </c:pt>
                <c:pt idx="18">
                  <c:v>120</c:v>
                </c:pt>
                <c:pt idx="19">
                  <c:v>90</c:v>
                </c:pt>
                <c:pt idx="20">
                  <c:v>120</c:v>
                </c:pt>
                <c:pt idx="21">
                  <c:v>120</c:v>
                </c:pt>
                <c:pt idx="22">
                  <c:v>90</c:v>
                </c:pt>
                <c:pt idx="23">
                  <c:v>401</c:v>
                </c:pt>
                <c:pt idx="24">
                  <c:v>101</c:v>
                </c:pt>
                <c:pt idx="25">
                  <c:v>701</c:v>
                </c:pt>
                <c:pt idx="26">
                  <c:v>170</c:v>
                </c:pt>
                <c:pt idx="27">
                  <c:v>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F-4954-908B-4D4197839AE0}"/>
            </c:ext>
          </c:extLst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Estemated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  <c:invertIfNegative val="0"/>
          <c:val>
            <c:numRef>
              <c:f>Sheet1!$F$6:$F$33</c:f>
              <c:numCache>
                <c:formatCode>_("$"* #,##0.00_);_("$"* \(#,##0.00\);_("$"* "-"??_);_(@_)</c:formatCode>
                <c:ptCount val="28"/>
                <c:pt idx="0">
                  <c:v>60</c:v>
                </c:pt>
                <c:pt idx="1">
                  <c:v>10</c:v>
                </c:pt>
                <c:pt idx="2">
                  <c:v>60</c:v>
                </c:pt>
                <c:pt idx="3">
                  <c:v>40</c:v>
                </c:pt>
                <c:pt idx="4">
                  <c:v>10</c:v>
                </c:pt>
                <c:pt idx="5">
                  <c:v>50</c:v>
                </c:pt>
                <c:pt idx="6">
                  <c:v>30</c:v>
                </c:pt>
                <c:pt idx="7">
                  <c:v>5</c:v>
                </c:pt>
                <c:pt idx="8">
                  <c:v>60</c:v>
                </c:pt>
                <c:pt idx="9">
                  <c:v>60</c:v>
                </c:pt>
                <c:pt idx="10">
                  <c:v>10</c:v>
                </c:pt>
                <c:pt idx="11">
                  <c:v>601</c:v>
                </c:pt>
                <c:pt idx="12">
                  <c:v>401</c:v>
                </c:pt>
                <c:pt idx="13">
                  <c:v>10</c:v>
                </c:pt>
                <c:pt idx="14">
                  <c:v>50</c:v>
                </c:pt>
                <c:pt idx="15">
                  <c:v>30</c:v>
                </c:pt>
                <c:pt idx="16">
                  <c:v>5</c:v>
                </c:pt>
                <c:pt idx="17">
                  <c:v>601</c:v>
                </c:pt>
                <c:pt idx="18">
                  <c:v>10</c:v>
                </c:pt>
                <c:pt idx="19">
                  <c:v>50</c:v>
                </c:pt>
                <c:pt idx="20">
                  <c:v>40</c:v>
                </c:pt>
                <c:pt idx="21">
                  <c:v>10</c:v>
                </c:pt>
                <c:pt idx="22">
                  <c:v>50</c:v>
                </c:pt>
                <c:pt idx="23">
                  <c:v>301</c:v>
                </c:pt>
                <c:pt idx="24">
                  <c:v>51</c:v>
                </c:pt>
                <c:pt idx="25">
                  <c:v>60</c:v>
                </c:pt>
                <c:pt idx="26">
                  <c:v>601</c:v>
                </c:pt>
                <c:pt idx="27">
                  <c:v>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2F-4954-908B-4D4197839AE0}"/>
            </c:ext>
          </c:extLst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bg2"/>
              </a:solidFill>
              <a:round/>
            </a:ln>
            <a:effectLst/>
          </c:spPr>
          <c:invertIfNegative val="0"/>
          <c:val>
            <c:numRef>
              <c:f>Sheet1!$G$6:$G$33</c:f>
              <c:numCache>
                <c:formatCode>_("$"* #,##0.00_);_("$"* \(#,##0.00\);_("$"* "-"??_);_(@_)</c:formatCode>
                <c:ptCount val="28"/>
                <c:pt idx="0">
                  <c:v>10</c:v>
                </c:pt>
                <c:pt idx="1">
                  <c:v>120</c:v>
                </c:pt>
                <c:pt idx="2">
                  <c:v>20</c:v>
                </c:pt>
                <c:pt idx="3">
                  <c:v>20</c:v>
                </c:pt>
                <c:pt idx="4">
                  <c:v>110</c:v>
                </c:pt>
                <c:pt idx="5">
                  <c:v>40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120</c:v>
                </c:pt>
                <c:pt idx="11">
                  <c:v>200</c:v>
                </c:pt>
                <c:pt idx="12">
                  <c:v>200</c:v>
                </c:pt>
                <c:pt idx="13">
                  <c:v>110</c:v>
                </c:pt>
                <c:pt idx="14">
                  <c:v>40</c:v>
                </c:pt>
                <c:pt idx="15">
                  <c:v>10</c:v>
                </c:pt>
                <c:pt idx="16">
                  <c:v>5</c:v>
                </c:pt>
                <c:pt idx="17">
                  <c:v>100</c:v>
                </c:pt>
                <c:pt idx="18">
                  <c:v>110</c:v>
                </c:pt>
                <c:pt idx="19">
                  <c:v>40</c:v>
                </c:pt>
                <c:pt idx="20">
                  <c:v>80</c:v>
                </c:pt>
                <c:pt idx="21">
                  <c:v>110</c:v>
                </c:pt>
                <c:pt idx="22">
                  <c:v>40</c:v>
                </c:pt>
                <c:pt idx="23">
                  <c:v>100</c:v>
                </c:pt>
                <c:pt idx="24">
                  <c:v>50</c:v>
                </c:pt>
                <c:pt idx="25">
                  <c:v>641</c:v>
                </c:pt>
                <c:pt idx="26">
                  <c:v>-431</c:v>
                </c:pt>
                <c:pt idx="27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2F-4954-908B-4D419783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8289984"/>
        <c:axId val="708290944"/>
      </c:barChart>
      <c:catAx>
        <c:axId val="708289984"/>
        <c:scaling>
          <c:orientation val="minMax"/>
        </c:scaling>
        <c:delete val="1"/>
        <c:axPos val="b"/>
        <c:majorTickMark val="none"/>
        <c:minorTickMark val="none"/>
        <c:tickLblPos val="nextTo"/>
        <c:crossAx val="708290944"/>
        <c:crosses val="autoZero"/>
        <c:auto val="1"/>
        <c:lblAlgn val="ctr"/>
        <c:lblOffset val="100"/>
        <c:noMultiLvlLbl val="0"/>
      </c:catAx>
      <c:valAx>
        <c:axId val="70829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28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75180190602584"/>
          <c:y val="0.83216790609507141"/>
          <c:w val="0.4664073153776333"/>
          <c:h val="7.5947876174324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235148</xdr:colOff>
      <xdr:row>2</xdr:row>
      <xdr:rowOff>207630</xdr:rowOff>
    </xdr:from>
    <xdr:to>
      <xdr:col>6</xdr:col>
      <xdr:colOff>740833</xdr:colOff>
      <xdr:row>3</xdr:row>
      <xdr:rowOff>84667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2C8848A-C352-82FA-5150-0F3854B27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323850</xdr:colOff>
      <xdr:row>0</xdr:row>
      <xdr:rowOff>0</xdr:rowOff>
    </xdr:from>
    <xdr:to>
      <xdr:col>7</xdr:col>
      <xdr:colOff>17144</xdr:colOff>
      <xdr:row>2</xdr:row>
      <xdr:rowOff>204045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13C5D-8EC6-4AF1-BD32-F6336B9A3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0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053D-1F7C-4AD9-AEE0-CFFB4788C04C}">
  <dimension ref="B1:G34"/>
  <sheetViews>
    <sheetView showGridLines="0" showRowColHeaders="0" tabSelected="1" showRuler="0" view="pageLayout" zoomScaleNormal="100" workbookViewId="0">
      <selection activeCell="I3" sqref="I3"/>
    </sheetView>
  </sheetViews>
  <sheetFormatPr defaultRowHeight="15" x14ac:dyDescent="0.25"/>
  <cols>
    <col min="1" max="1" width="2.5703125" customWidth="1"/>
    <col min="2" max="3" width="16.42578125" customWidth="1"/>
    <col min="4" max="4" width="8" customWidth="1"/>
    <col min="5" max="7" width="12.85546875" customWidth="1"/>
  </cols>
  <sheetData>
    <row r="1" spans="2:7" ht="15.75" thickBot="1" x14ac:dyDescent="0.3"/>
    <row r="2" spans="2:7" ht="29.25" customHeight="1" x14ac:dyDescent="0.25">
      <c r="B2" s="24" t="s">
        <v>42</v>
      </c>
      <c r="C2" s="25"/>
      <c r="D2" s="25"/>
      <c r="E2" s="25"/>
      <c r="F2" s="25"/>
      <c r="G2" s="26"/>
    </row>
    <row r="3" spans="2:7" ht="183.75" customHeight="1" x14ac:dyDescent="0.25">
      <c r="B3" s="11"/>
      <c r="C3" s="8"/>
      <c r="D3" s="8"/>
      <c r="E3" s="8"/>
      <c r="F3" s="8"/>
      <c r="G3" s="12"/>
    </row>
    <row r="4" spans="2:7" x14ac:dyDescent="0.25">
      <c r="B4" s="13"/>
      <c r="G4" s="14"/>
    </row>
    <row r="5" spans="2:7" s="1" customFormat="1" ht="22.5" customHeight="1" x14ac:dyDescent="0.25">
      <c r="B5" s="15" t="s">
        <v>36</v>
      </c>
      <c r="C5" s="9" t="s">
        <v>37</v>
      </c>
      <c r="D5" s="9" t="s">
        <v>38</v>
      </c>
      <c r="E5" s="9" t="s">
        <v>39</v>
      </c>
      <c r="F5" s="10" t="s">
        <v>41</v>
      </c>
      <c r="G5" s="16" t="s">
        <v>40</v>
      </c>
    </row>
    <row r="6" spans="2:7" x14ac:dyDescent="0.25">
      <c r="B6" s="17" t="s">
        <v>0</v>
      </c>
      <c r="C6" s="2" t="s">
        <v>1</v>
      </c>
      <c r="D6" s="3"/>
      <c r="E6" s="7">
        <v>70</v>
      </c>
      <c r="F6" s="27">
        <v>60</v>
      </c>
      <c r="G6" s="18">
        <f t="shared" ref="G6:G21" si="0">E6-F6</f>
        <v>10</v>
      </c>
    </row>
    <row r="7" spans="2:7" x14ac:dyDescent="0.25">
      <c r="B7" s="28" t="s">
        <v>2</v>
      </c>
      <c r="C7" s="29" t="s">
        <v>1</v>
      </c>
      <c r="D7" s="30"/>
      <c r="E7" s="7">
        <v>130</v>
      </c>
      <c r="F7" s="27">
        <v>10</v>
      </c>
      <c r="G7" s="18">
        <f t="shared" si="0"/>
        <v>120</v>
      </c>
    </row>
    <row r="8" spans="2:7" x14ac:dyDescent="0.25">
      <c r="B8" s="19" t="s">
        <v>3</v>
      </c>
      <c r="C8" s="4" t="s">
        <v>1</v>
      </c>
      <c r="D8" s="5"/>
      <c r="E8" s="7">
        <v>80</v>
      </c>
      <c r="F8" s="27">
        <v>60</v>
      </c>
      <c r="G8" s="18">
        <f t="shared" si="0"/>
        <v>20</v>
      </c>
    </row>
    <row r="9" spans="2:7" x14ac:dyDescent="0.25">
      <c r="B9" s="28" t="s">
        <v>4</v>
      </c>
      <c r="C9" s="29" t="s">
        <v>1</v>
      </c>
      <c r="D9" s="30"/>
      <c r="E9" s="7">
        <v>60</v>
      </c>
      <c r="F9" s="27">
        <v>40</v>
      </c>
      <c r="G9" s="18">
        <f t="shared" si="0"/>
        <v>20</v>
      </c>
    </row>
    <row r="10" spans="2:7" x14ac:dyDescent="0.25">
      <c r="B10" s="19" t="s">
        <v>5</v>
      </c>
      <c r="C10" s="4" t="s">
        <v>1</v>
      </c>
      <c r="D10" s="5"/>
      <c r="E10" s="7">
        <v>120</v>
      </c>
      <c r="F10" s="27">
        <v>10</v>
      </c>
      <c r="G10" s="18">
        <f t="shared" si="0"/>
        <v>110</v>
      </c>
    </row>
    <row r="11" spans="2:7" x14ac:dyDescent="0.25">
      <c r="B11" s="28" t="s">
        <v>6</v>
      </c>
      <c r="C11" s="29" t="s">
        <v>7</v>
      </c>
      <c r="D11" s="30"/>
      <c r="E11" s="7">
        <v>90</v>
      </c>
      <c r="F11" s="27">
        <v>50</v>
      </c>
      <c r="G11" s="18">
        <f t="shared" si="0"/>
        <v>40</v>
      </c>
    </row>
    <row r="12" spans="2:7" x14ac:dyDescent="0.25">
      <c r="B12" s="19" t="s">
        <v>8</v>
      </c>
      <c r="C12" s="4" t="s">
        <v>7</v>
      </c>
      <c r="D12" s="5"/>
      <c r="E12" s="7">
        <v>40</v>
      </c>
      <c r="F12" s="27">
        <v>30</v>
      </c>
      <c r="G12" s="18">
        <f t="shared" si="0"/>
        <v>10</v>
      </c>
    </row>
    <row r="13" spans="2:7" x14ac:dyDescent="0.25">
      <c r="B13" s="28" t="s">
        <v>9</v>
      </c>
      <c r="C13" s="29" t="s">
        <v>7</v>
      </c>
      <c r="D13" s="30"/>
      <c r="E13" s="7">
        <v>10</v>
      </c>
      <c r="F13" s="27">
        <v>5</v>
      </c>
      <c r="G13" s="18">
        <f>E13-F13</f>
        <v>5</v>
      </c>
    </row>
    <row r="14" spans="2:7" x14ac:dyDescent="0.25">
      <c r="B14" s="19" t="s">
        <v>10</v>
      </c>
      <c r="C14" s="4" t="s">
        <v>7</v>
      </c>
      <c r="D14" s="5"/>
      <c r="E14" s="7">
        <v>70</v>
      </c>
      <c r="F14" s="27">
        <v>60</v>
      </c>
      <c r="G14" s="18">
        <f t="shared" si="0"/>
        <v>10</v>
      </c>
    </row>
    <row r="15" spans="2:7" x14ac:dyDescent="0.25">
      <c r="B15" s="28" t="s">
        <v>11</v>
      </c>
      <c r="C15" s="29" t="s">
        <v>12</v>
      </c>
      <c r="D15" s="30"/>
      <c r="E15" s="7">
        <v>70</v>
      </c>
      <c r="F15" s="27">
        <v>60</v>
      </c>
      <c r="G15" s="18">
        <f t="shared" si="0"/>
        <v>10</v>
      </c>
    </row>
    <row r="16" spans="2:7" x14ac:dyDescent="0.25">
      <c r="B16" s="19" t="s">
        <v>13</v>
      </c>
      <c r="C16" s="4" t="s">
        <v>12</v>
      </c>
      <c r="D16" s="5"/>
      <c r="E16" s="7">
        <v>130</v>
      </c>
      <c r="F16" s="27">
        <v>10</v>
      </c>
      <c r="G16" s="18">
        <f t="shared" si="0"/>
        <v>120</v>
      </c>
    </row>
    <row r="17" spans="2:7" x14ac:dyDescent="0.25">
      <c r="B17" s="28" t="s">
        <v>14</v>
      </c>
      <c r="C17" s="29" t="s">
        <v>12</v>
      </c>
      <c r="D17" s="30"/>
      <c r="E17" s="7">
        <v>801</v>
      </c>
      <c r="F17" s="27">
        <v>601</v>
      </c>
      <c r="G17" s="18">
        <f t="shared" si="0"/>
        <v>200</v>
      </c>
    </row>
    <row r="18" spans="2:7" x14ac:dyDescent="0.25">
      <c r="B18" s="19" t="s">
        <v>15</v>
      </c>
      <c r="C18" s="4" t="s">
        <v>16</v>
      </c>
      <c r="D18" s="5"/>
      <c r="E18" s="7">
        <v>601</v>
      </c>
      <c r="F18" s="27">
        <v>401</v>
      </c>
      <c r="G18" s="18">
        <f t="shared" si="0"/>
        <v>200</v>
      </c>
    </row>
    <row r="19" spans="2:7" x14ac:dyDescent="0.25">
      <c r="B19" s="28" t="s">
        <v>17</v>
      </c>
      <c r="C19" s="29" t="s">
        <v>16</v>
      </c>
      <c r="D19" s="30"/>
      <c r="E19" s="7">
        <v>120</v>
      </c>
      <c r="F19" s="27">
        <v>10</v>
      </c>
      <c r="G19" s="18">
        <f t="shared" si="0"/>
        <v>110</v>
      </c>
    </row>
    <row r="20" spans="2:7" x14ac:dyDescent="0.25">
      <c r="B20" s="19" t="s">
        <v>18</v>
      </c>
      <c r="C20" s="4" t="s">
        <v>16</v>
      </c>
      <c r="D20" s="5"/>
      <c r="E20" s="7">
        <v>90</v>
      </c>
      <c r="F20" s="27">
        <v>50</v>
      </c>
      <c r="G20" s="18">
        <f t="shared" si="0"/>
        <v>40</v>
      </c>
    </row>
    <row r="21" spans="2:7" x14ac:dyDescent="0.25">
      <c r="B21" s="28" t="s">
        <v>19</v>
      </c>
      <c r="C21" s="29" t="s">
        <v>16</v>
      </c>
      <c r="D21" s="30"/>
      <c r="E21" s="7">
        <v>40</v>
      </c>
      <c r="F21" s="27">
        <v>30</v>
      </c>
      <c r="G21" s="18">
        <f t="shared" si="0"/>
        <v>10</v>
      </c>
    </row>
    <row r="22" spans="2:7" x14ac:dyDescent="0.25">
      <c r="B22" s="19" t="s">
        <v>20</v>
      </c>
      <c r="C22" s="4" t="s">
        <v>21</v>
      </c>
      <c r="D22" s="5"/>
      <c r="E22" s="7">
        <v>10</v>
      </c>
      <c r="F22" s="27">
        <v>5</v>
      </c>
      <c r="G22" s="18">
        <f>E22-F22</f>
        <v>5</v>
      </c>
    </row>
    <row r="23" spans="2:7" x14ac:dyDescent="0.25">
      <c r="B23" s="28" t="s">
        <v>22</v>
      </c>
      <c r="C23" s="29" t="s">
        <v>21</v>
      </c>
      <c r="D23" s="30"/>
      <c r="E23" s="7">
        <v>701</v>
      </c>
      <c r="F23" s="27">
        <v>601</v>
      </c>
      <c r="G23" s="18">
        <f>E23-F23</f>
        <v>100</v>
      </c>
    </row>
    <row r="24" spans="2:7" x14ac:dyDescent="0.25">
      <c r="B24" s="19" t="s">
        <v>23</v>
      </c>
      <c r="C24" s="4" t="s">
        <v>24</v>
      </c>
      <c r="D24" s="5"/>
      <c r="E24" s="7">
        <v>120</v>
      </c>
      <c r="F24" s="27">
        <v>10</v>
      </c>
      <c r="G24" s="18">
        <f>E24-F24</f>
        <v>110</v>
      </c>
    </row>
    <row r="25" spans="2:7" x14ac:dyDescent="0.25">
      <c r="B25" s="28" t="s">
        <v>25</v>
      </c>
      <c r="C25" s="29" t="s">
        <v>24</v>
      </c>
      <c r="D25" s="30"/>
      <c r="E25" s="7">
        <v>90</v>
      </c>
      <c r="F25" s="27">
        <v>50</v>
      </c>
      <c r="G25" s="18">
        <f>E25-F25</f>
        <v>40</v>
      </c>
    </row>
    <row r="26" spans="2:7" x14ac:dyDescent="0.25">
      <c r="B26" s="19" t="s">
        <v>26</v>
      </c>
      <c r="C26" s="4" t="s">
        <v>27</v>
      </c>
      <c r="D26" s="5"/>
      <c r="E26" s="7">
        <f>+E27</f>
        <v>120</v>
      </c>
      <c r="F26" s="27">
        <v>40</v>
      </c>
      <c r="G26" s="18">
        <f t="shared" ref="G26:G29" si="1">E26-F26</f>
        <v>80</v>
      </c>
    </row>
    <row r="27" spans="2:7" x14ac:dyDescent="0.25">
      <c r="B27" s="28" t="s">
        <v>28</v>
      </c>
      <c r="C27" s="29" t="s">
        <v>29</v>
      </c>
      <c r="D27" s="30"/>
      <c r="E27" s="7">
        <v>120</v>
      </c>
      <c r="F27" s="27">
        <v>10</v>
      </c>
      <c r="G27" s="18">
        <f t="shared" si="1"/>
        <v>110</v>
      </c>
    </row>
    <row r="28" spans="2:7" x14ac:dyDescent="0.25">
      <c r="B28" s="19" t="s">
        <v>30</v>
      </c>
      <c r="C28" s="4" t="s">
        <v>29</v>
      </c>
      <c r="D28" s="5"/>
      <c r="E28" s="7">
        <v>90</v>
      </c>
      <c r="F28" s="27">
        <v>50</v>
      </c>
      <c r="G28" s="18">
        <f t="shared" si="1"/>
        <v>40</v>
      </c>
    </row>
    <row r="29" spans="2:7" x14ac:dyDescent="0.25">
      <c r="B29" s="28" t="s">
        <v>31</v>
      </c>
      <c r="C29" s="29" t="s">
        <v>29</v>
      </c>
      <c r="D29" s="30"/>
      <c r="E29" s="7">
        <v>401</v>
      </c>
      <c r="F29" s="27">
        <v>301</v>
      </c>
      <c r="G29" s="18">
        <f t="shared" si="1"/>
        <v>100</v>
      </c>
    </row>
    <row r="30" spans="2:7" x14ac:dyDescent="0.25">
      <c r="B30" s="19" t="s">
        <v>32</v>
      </c>
      <c r="C30" s="4" t="s">
        <v>29</v>
      </c>
      <c r="D30" s="5"/>
      <c r="E30" s="7">
        <v>101</v>
      </c>
      <c r="F30" s="27">
        <v>51</v>
      </c>
      <c r="G30" s="18">
        <f>E30-F30</f>
        <v>50</v>
      </c>
    </row>
    <row r="31" spans="2:7" x14ac:dyDescent="0.25">
      <c r="B31" s="28" t="s">
        <v>33</v>
      </c>
      <c r="C31" s="29" t="s">
        <v>34</v>
      </c>
      <c r="D31" s="30"/>
      <c r="E31" s="7">
        <v>701</v>
      </c>
      <c r="F31" s="27">
        <v>60</v>
      </c>
      <c r="G31" s="18">
        <f t="shared" ref="G31:G32" si="2">E31-F31</f>
        <v>641</v>
      </c>
    </row>
    <row r="32" spans="2:7" ht="15.75" thickBot="1" x14ac:dyDescent="0.3">
      <c r="B32" s="19" t="s">
        <v>35</v>
      </c>
      <c r="C32" s="4" t="s">
        <v>34</v>
      </c>
      <c r="D32" s="5"/>
      <c r="E32" s="7">
        <v>170</v>
      </c>
      <c r="F32" s="27">
        <v>601</v>
      </c>
      <c r="G32" s="18">
        <f t="shared" si="2"/>
        <v>-431</v>
      </c>
    </row>
    <row r="33" spans="2:7" ht="15.75" thickBot="1" x14ac:dyDescent="0.3">
      <c r="B33" s="20"/>
      <c r="C33" s="21"/>
      <c r="D33" s="21"/>
      <c r="E33" s="22">
        <f>E6+E7+E8+E9+E10+E11+E12+E13+E14+E15+E16+E17+E18+E19+E20+E21+E22+E23+E24+E25+E27+E26+E28+E29+E30+E31+E32</f>
        <v>5146</v>
      </c>
      <c r="F33" s="22">
        <f t="shared" ref="F33:G33" si="3">F6+F7+F8+F9+F10+F11+F12+F13+F14+F15+F16+F17+F18+F19+F20+F21+F22+F23+F24+F25+F27+F26+F28+F29+F30+F31+F32</f>
        <v>3266</v>
      </c>
      <c r="G33" s="23">
        <f t="shared" si="3"/>
        <v>1880</v>
      </c>
    </row>
    <row r="34" spans="2:7" x14ac:dyDescent="0.25">
      <c r="C34" s="6"/>
      <c r="D34" s="6"/>
      <c r="E34" s="6"/>
      <c r="F34" s="6"/>
      <c r="G34" s="6"/>
    </row>
  </sheetData>
  <mergeCells count="1">
    <mergeCell ref="B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2024-05-28T08:13:12Z</cp:lastPrinted>
  <dcterms:created xsi:type="dcterms:W3CDTF">2024-03-27T17:32:46Z</dcterms:created>
  <dcterms:modified xsi:type="dcterms:W3CDTF">2024-05-28T08:13:50Z</dcterms:modified>
</cp:coreProperties>
</file>