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Event Budget Templates\"/>
    </mc:Choice>
  </mc:AlternateContent>
  <xr:revisionPtr revIDLastSave="0" documentId="13_ncr:1_{6E053C05-7D14-4D3E-AC97-4B36A4A6EC36}" xr6:coauthVersionLast="47" xr6:coauthVersionMax="47" xr10:uidLastSave="{00000000-0000-0000-0000-000000000000}"/>
  <bookViews>
    <workbookView xWindow="-120" yWindow="-120" windowWidth="29040" windowHeight="15990" xr2:uid="{935CF542-2489-4F4C-8928-67A9FE316F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D6" i="1"/>
  <c r="C6" i="1"/>
  <c r="D18" i="1"/>
  <c r="C18" i="1"/>
  <c r="D24" i="1"/>
  <c r="C24" i="1"/>
  <c r="D30" i="1"/>
  <c r="C30" i="1"/>
  <c r="D38" i="1"/>
  <c r="C38" i="1"/>
  <c r="D45" i="1"/>
  <c r="C45" i="1"/>
</calcChain>
</file>

<file path=xl/sharedStrings.xml><?xml version="1.0" encoding="utf-8"?>
<sst xmlns="http://schemas.openxmlformats.org/spreadsheetml/2006/main" count="62" uniqueCount="36">
  <si>
    <t>Budget</t>
  </si>
  <si>
    <t>Estimated</t>
  </si>
  <si>
    <t>Actual</t>
  </si>
  <si>
    <t>Total Income</t>
  </si>
  <si>
    <t xml:space="preserve">Total Expenses </t>
  </si>
  <si>
    <t>Income (event proceeds)</t>
  </si>
  <si>
    <t>Entry fees</t>
  </si>
  <si>
    <t>Ticket sales</t>
  </si>
  <si>
    <t>Other Income</t>
  </si>
  <si>
    <t>Totals</t>
  </si>
  <si>
    <t>Sponsorship</t>
  </si>
  <si>
    <t>Major sponsors</t>
  </si>
  <si>
    <t>Minor sponsors</t>
  </si>
  <si>
    <t>Other sponsors</t>
  </si>
  <si>
    <t>Extra Sales</t>
  </si>
  <si>
    <t xml:space="preserve">Auction </t>
  </si>
  <si>
    <t>Raffle</t>
  </si>
  <si>
    <t xml:space="preserve">Sales of photographs </t>
  </si>
  <si>
    <t>Sales of merchandise</t>
  </si>
  <si>
    <t>Donations</t>
  </si>
  <si>
    <t>Donation</t>
  </si>
  <si>
    <t>Expenses</t>
  </si>
  <si>
    <t>Equipment hire</t>
  </si>
  <si>
    <t>PA, audio visual</t>
  </si>
  <si>
    <t>Permits, Licences</t>
  </si>
  <si>
    <t>Venue hire</t>
  </si>
  <si>
    <t>Site staff</t>
  </si>
  <si>
    <t>Tables &amp; chairs</t>
  </si>
  <si>
    <t>Decorations</t>
  </si>
  <si>
    <t>Balloons</t>
  </si>
  <si>
    <t xml:space="preserve">Banners </t>
  </si>
  <si>
    <t>Flowers</t>
  </si>
  <si>
    <t>Lighting</t>
  </si>
  <si>
    <t>Table centres</t>
  </si>
  <si>
    <t>Notes</t>
  </si>
  <si>
    <t xml:space="preserve">Event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</si>
</sst>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2"/>
      </left>
      <right style="thin">
        <color theme="0"/>
      </right>
      <top style="medium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2"/>
      </top>
      <bottom style="thin">
        <color theme="0"/>
      </bottom>
      <diagonal/>
    </border>
    <border>
      <left style="thin">
        <color theme="0"/>
      </left>
      <right style="medium">
        <color theme="2"/>
      </right>
      <top style="medium">
        <color theme="2"/>
      </top>
      <bottom style="thin">
        <color theme="0"/>
      </bottom>
      <diagonal/>
    </border>
    <border>
      <left style="medium">
        <color theme="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2"/>
      </right>
      <top style="thin">
        <color theme="0"/>
      </top>
      <bottom style="thin">
        <color theme="0"/>
      </bottom>
      <diagonal/>
    </border>
    <border>
      <left style="medium">
        <color theme="2"/>
      </left>
      <right style="thin">
        <color theme="0"/>
      </right>
      <top style="thin">
        <color theme="0"/>
      </top>
      <bottom style="medium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2"/>
      </bottom>
      <diagonal/>
    </border>
    <border>
      <left style="thin">
        <color theme="0"/>
      </left>
      <right style="medium">
        <color theme="2"/>
      </right>
      <top style="thin">
        <color theme="0"/>
      </top>
      <bottom style="medium">
        <color theme="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7" fillId="2" borderId="2" xfId="0" applyFont="1" applyFill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indent="1"/>
    </xf>
    <xf numFmtId="0" fontId="8" fillId="2" borderId="5" xfId="0" applyFont="1" applyFill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8" fillId="2" borderId="7" xfId="0" applyFont="1" applyFill="1" applyBorder="1" applyAlignment="1">
      <alignment horizontal="left" indent="1"/>
    </xf>
    <xf numFmtId="0" fontId="2" fillId="0" borderId="0" xfId="0" applyFont="1"/>
    <xf numFmtId="0" fontId="7" fillId="2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9" xfId="0" applyFont="1" applyBorder="1"/>
    <xf numFmtId="44" fontId="6" fillId="3" borderId="1" xfId="1" applyFont="1" applyFill="1" applyBorder="1" applyAlignment="1">
      <alignment horizontal="center" vertical="center"/>
    </xf>
    <xf numFmtId="44" fontId="10" fillId="2" borderId="8" xfId="0" applyNumberFormat="1" applyFont="1" applyFill="1" applyBorder="1" applyAlignment="1">
      <alignment vertical="center"/>
    </xf>
    <xf numFmtId="44" fontId="10" fillId="2" borderId="1" xfId="0" applyNumberFormat="1" applyFont="1" applyFill="1" applyBorder="1" applyAlignment="1">
      <alignment vertical="center"/>
    </xf>
    <xf numFmtId="44" fontId="6" fillId="3" borderId="1" xfId="1" applyFont="1" applyFill="1" applyBorder="1" applyAlignment="1">
      <alignment vertical="center"/>
    </xf>
    <xf numFmtId="44" fontId="6" fillId="3" borderId="1" xfId="0" applyNumberFormat="1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 Summary</a:t>
            </a:r>
          </a:p>
        </c:rich>
      </c:tx>
      <c:layout>
        <c:manualLayout>
          <c:xMode val="edge"/>
          <c:yMode val="edge"/>
          <c:x val="0.3930541440940572"/>
          <c:y val="1.3651878763672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207323222528217"/>
          <c:y val="5.632827286176105E-2"/>
          <c:w val="0.70832434847214598"/>
          <c:h val="0.87378414074501753"/>
        </c:manualLayout>
      </c:layout>
      <c:pieChart>
        <c:varyColors val="1"/>
        <c:ser>
          <c:idx val="0"/>
          <c:order val="0"/>
          <c:tx>
            <c:strRef>
              <c:f>Sheet1!$C$2:$C$4</c:f>
              <c:strCache>
                <c:ptCount val="3"/>
                <c:pt idx="0">
                  <c:v>Event Budget </c:v>
                </c:pt>
                <c:pt idx="2">
                  <c:v>Estimated</c:v>
                </c:pt>
              </c:strCache>
            </c:strRef>
          </c:tx>
          <c:dPt>
            <c:idx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1A5-44E2-BA32-D3CBAA8575CC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E1A5-44E2-BA32-D3CBAA8575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B5E-4993-A17C-5D356AA442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B5E-4993-A17C-5D356AA442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B5E-4993-A17C-5D356AA44246}"/>
              </c:ext>
            </c:extLst>
          </c:dPt>
          <c:dPt>
            <c:idx val="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1A5-44E2-BA32-D3CBAA8575CC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E1A5-44E2-BA32-D3CBAA8575CC}"/>
              </c:ext>
            </c:extLst>
          </c:dPt>
          <c:dPt>
            <c:idx val="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1A5-44E2-BA32-D3CBAA8575C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B5E-4993-A17C-5D356AA4424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1B5E-4993-A17C-5D356AA44246}"/>
              </c:ext>
            </c:extLst>
          </c:dPt>
          <c:dPt>
            <c:idx val="10"/>
            <c:bubble3D val="0"/>
            <c:spPr>
              <a:solidFill>
                <a:schemeClr val="bg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E1A5-44E2-BA32-D3CBAA8575CC}"/>
              </c:ext>
            </c:extLst>
          </c:dPt>
          <c:dPt>
            <c:idx val="11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E1A5-44E2-BA32-D3CBAA8575C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E1A5-44E2-BA32-D3CBAA8575CC}"/>
              </c:ext>
            </c:extLst>
          </c:dPt>
          <c:dPt>
            <c:idx val="1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1A5-44E2-BA32-D3CBAA8575C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1B5E-4993-A17C-5D356AA44246}"/>
              </c:ext>
            </c:extLst>
          </c:dPt>
          <c:dPt>
            <c:idx val="15"/>
            <c:bubble3D val="0"/>
            <c:spPr>
              <a:solidFill>
                <a:schemeClr val="bg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E1A5-44E2-BA32-D3CBAA8575CC}"/>
              </c:ext>
            </c:extLst>
          </c:dPt>
          <c:dPt>
            <c:idx val="16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E1A5-44E2-BA32-D3CBAA8575CC}"/>
              </c:ext>
            </c:extLst>
          </c:dPt>
          <c:dPt>
            <c:idx val="17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E1A5-44E2-BA32-D3CBAA8575CC}"/>
              </c:ext>
            </c:extLst>
          </c:dPt>
          <c:dPt>
            <c:idx val="18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1A5-44E2-BA32-D3CBAA8575CC}"/>
              </c:ext>
            </c:extLst>
          </c:dPt>
          <c:dPt>
            <c:idx val="19"/>
            <c:bubble3D val="0"/>
            <c:spPr>
              <a:solidFill>
                <a:schemeClr val="bg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E1A5-44E2-BA32-D3CBAA8575CC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1B5E-4993-A17C-5D356AA44246}"/>
              </c:ext>
            </c:extLst>
          </c:dPt>
          <c:dPt>
            <c:idx val="21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E1A5-44E2-BA32-D3CBAA8575CC}"/>
              </c:ext>
            </c:extLst>
          </c:dPt>
          <c:dPt>
            <c:idx val="2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E1A5-44E2-BA32-D3CBAA8575CC}"/>
              </c:ext>
            </c:extLst>
          </c:dPt>
          <c:dPt>
            <c:idx val="2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1A5-44E2-BA32-D3CBAA8575CC}"/>
              </c:ext>
            </c:extLst>
          </c:dPt>
          <c:dPt>
            <c:idx val="24"/>
            <c:bubble3D val="0"/>
            <c:spPr>
              <a:solidFill>
                <a:schemeClr val="bg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E1A5-44E2-BA32-D3CBAA8575CC}"/>
              </c:ext>
            </c:extLst>
          </c:dPt>
          <c:dPt>
            <c:idx val="2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E1A5-44E2-BA32-D3CBAA8575CC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1B5E-4993-A17C-5D356AA44246}"/>
              </c:ext>
            </c:extLst>
          </c:dPt>
          <c:dPt>
            <c:idx val="27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E1A5-44E2-BA32-D3CBAA8575CC}"/>
              </c:ext>
            </c:extLst>
          </c:dPt>
          <c:dPt>
            <c:idx val="28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1A5-44E2-BA32-D3CBAA8575CC}"/>
              </c:ext>
            </c:extLst>
          </c:dPt>
          <c:dPt>
            <c:idx val="29"/>
            <c:bubble3D val="0"/>
            <c:spPr>
              <a:solidFill>
                <a:schemeClr val="bg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E1A5-44E2-BA32-D3CBAA8575CC}"/>
              </c:ext>
            </c:extLst>
          </c:dPt>
          <c:dPt>
            <c:idx val="3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E1A5-44E2-BA32-D3CBAA8575CC}"/>
              </c:ext>
            </c:extLst>
          </c:dPt>
          <c:dPt>
            <c:idx val="3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E1A5-44E2-BA32-D3CBAA8575CC}"/>
              </c:ext>
            </c:extLst>
          </c:dPt>
          <c:dPt>
            <c:idx val="32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1A5-44E2-BA32-D3CBAA8575CC}"/>
              </c:ext>
            </c:extLst>
          </c:dPt>
          <c:dPt>
            <c:idx val="33"/>
            <c:bubble3D val="0"/>
            <c:spPr>
              <a:solidFill>
                <a:schemeClr val="bg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E1A5-44E2-BA32-D3CBAA8575CC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5-1B5E-4993-A17C-5D356AA44246}"/>
              </c:ext>
            </c:extLst>
          </c:dPt>
          <c:dPt>
            <c:idx val="3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E1A5-44E2-BA32-D3CBAA8575CC}"/>
              </c:ext>
            </c:extLst>
          </c:dPt>
          <c:dPt>
            <c:idx val="3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E1A5-44E2-BA32-D3CBAA8575CC}"/>
              </c:ext>
            </c:extLst>
          </c:dPt>
          <c:dPt>
            <c:idx val="3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1A5-44E2-BA32-D3CBAA8575CC}"/>
              </c:ext>
            </c:extLst>
          </c:dPt>
          <c:dPt>
            <c:idx val="38"/>
            <c:bubble3D val="0"/>
            <c:spPr>
              <a:solidFill>
                <a:schemeClr val="bg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E1A5-44E2-BA32-D3CBAA8575CC}"/>
              </c:ext>
            </c:extLst>
          </c:dPt>
          <c:dPt>
            <c:idx val="39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1A5-44E2-BA32-D3CBAA8575CC}"/>
              </c:ext>
            </c:extLst>
          </c:dPt>
          <c:dPt>
            <c:idx val="4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1A5-44E2-BA32-D3CBAA8575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Sheet1!$B$5:$B$45</c:f>
              <c:strCache>
                <c:ptCount val="41"/>
                <c:pt idx="0">
                  <c:v>Total Income</c:v>
                </c:pt>
                <c:pt idx="1">
                  <c:v>Total Expenses </c:v>
                </c:pt>
                <c:pt idx="3">
                  <c:v>Income (event proceeds)</c:v>
                </c:pt>
                <c:pt idx="4">
                  <c:v>Entry fees</c:v>
                </c:pt>
                <c:pt idx="5">
                  <c:v>Ticket sales</c:v>
                </c:pt>
                <c:pt idx="6">
                  <c:v>Other Income</c:v>
                </c:pt>
                <c:pt idx="7">
                  <c:v>Totals</c:v>
                </c:pt>
                <c:pt idx="9">
                  <c:v>Sponsorship</c:v>
                </c:pt>
                <c:pt idx="10">
                  <c:v>Major sponsors</c:v>
                </c:pt>
                <c:pt idx="11">
                  <c:v>Minor sponsors</c:v>
                </c:pt>
                <c:pt idx="12">
                  <c:v>Other sponsors</c:v>
                </c:pt>
                <c:pt idx="13">
                  <c:v>Totals</c:v>
                </c:pt>
                <c:pt idx="14">
                  <c:v>Extra Sales</c:v>
                </c:pt>
                <c:pt idx="15">
                  <c:v>Auction </c:v>
                </c:pt>
                <c:pt idx="16">
                  <c:v>Raffle</c:v>
                </c:pt>
                <c:pt idx="17">
                  <c:v>Sales of photographs </c:v>
                </c:pt>
                <c:pt idx="18">
                  <c:v>Sales of merchandise</c:v>
                </c:pt>
                <c:pt idx="19">
                  <c:v>Totals</c:v>
                </c:pt>
                <c:pt idx="20">
                  <c:v>Donations</c:v>
                </c:pt>
                <c:pt idx="21">
                  <c:v>Donation</c:v>
                </c:pt>
                <c:pt idx="22">
                  <c:v>Donation</c:v>
                </c:pt>
                <c:pt idx="23">
                  <c:v>Donation</c:v>
                </c:pt>
                <c:pt idx="24">
                  <c:v>Donation</c:v>
                </c:pt>
                <c:pt idx="25">
                  <c:v>Totals</c:v>
                </c:pt>
                <c:pt idx="26">
                  <c:v>Expenses</c:v>
                </c:pt>
                <c:pt idx="27">
                  <c:v>Equipment hire</c:v>
                </c:pt>
                <c:pt idx="28">
                  <c:v>PA, audio visual</c:v>
                </c:pt>
                <c:pt idx="29">
                  <c:v>Permits, Licences</c:v>
                </c:pt>
                <c:pt idx="30">
                  <c:v>Venue hire</c:v>
                </c:pt>
                <c:pt idx="31">
                  <c:v>Site staff</c:v>
                </c:pt>
                <c:pt idx="32">
                  <c:v>Tables &amp; chairs</c:v>
                </c:pt>
                <c:pt idx="33">
                  <c:v>Totals</c:v>
                </c:pt>
                <c:pt idx="34">
                  <c:v>Decorations</c:v>
                </c:pt>
                <c:pt idx="35">
                  <c:v>Balloons</c:v>
                </c:pt>
                <c:pt idx="36">
                  <c:v>Banners </c:v>
                </c:pt>
                <c:pt idx="37">
                  <c:v>Flowers</c:v>
                </c:pt>
                <c:pt idx="38">
                  <c:v>Lighting</c:v>
                </c:pt>
                <c:pt idx="39">
                  <c:v>Table centres</c:v>
                </c:pt>
                <c:pt idx="40">
                  <c:v>Totals</c:v>
                </c:pt>
              </c:strCache>
            </c:strRef>
          </c:cat>
          <c:val>
            <c:numRef>
              <c:f>Sheet1!$C$5:$C$45</c:f>
              <c:numCache>
                <c:formatCode>_("$"* #,##0.00_);_("$"* \(#,##0.00\);_("$"* "-"??_);_(@_)</c:formatCode>
                <c:ptCount val="41"/>
                <c:pt idx="0">
                  <c:v>5000</c:v>
                </c:pt>
                <c:pt idx="1">
                  <c:v>3130</c:v>
                </c:pt>
                <c:pt idx="3" formatCode="General">
                  <c:v>0</c:v>
                </c:pt>
                <c:pt idx="4">
                  <c:v>10</c:v>
                </c:pt>
                <c:pt idx="5">
                  <c:v>100</c:v>
                </c:pt>
                <c:pt idx="6">
                  <c:v>500</c:v>
                </c:pt>
                <c:pt idx="7">
                  <c:v>610</c:v>
                </c:pt>
                <c:pt idx="9" formatCode="General">
                  <c:v>0</c:v>
                </c:pt>
                <c:pt idx="10">
                  <c:v>100</c:v>
                </c:pt>
                <c:pt idx="11">
                  <c:v>200</c:v>
                </c:pt>
                <c:pt idx="12">
                  <c:v>300</c:v>
                </c:pt>
                <c:pt idx="13">
                  <c:v>600</c:v>
                </c:pt>
                <c:pt idx="14" formatCode="General">
                  <c:v>0</c:v>
                </c:pt>
                <c:pt idx="15">
                  <c:v>50</c:v>
                </c:pt>
                <c:pt idx="16">
                  <c:v>70</c:v>
                </c:pt>
                <c:pt idx="17">
                  <c:v>80</c:v>
                </c:pt>
                <c:pt idx="18">
                  <c:v>100</c:v>
                </c:pt>
                <c:pt idx="19">
                  <c:v>300</c:v>
                </c:pt>
                <c:pt idx="20" formatCode="General">
                  <c:v>0</c:v>
                </c:pt>
                <c:pt idx="21">
                  <c:v>100</c:v>
                </c:pt>
                <c:pt idx="22">
                  <c:v>200</c:v>
                </c:pt>
                <c:pt idx="23">
                  <c:v>300</c:v>
                </c:pt>
                <c:pt idx="24">
                  <c:v>70</c:v>
                </c:pt>
                <c:pt idx="25">
                  <c:v>670</c:v>
                </c:pt>
                <c:pt idx="26" formatCode="General">
                  <c:v>0</c:v>
                </c:pt>
                <c:pt idx="27">
                  <c:v>100</c:v>
                </c:pt>
                <c:pt idx="28">
                  <c:v>200</c:v>
                </c:pt>
                <c:pt idx="29">
                  <c:v>300</c:v>
                </c:pt>
                <c:pt idx="30">
                  <c:v>70</c:v>
                </c:pt>
                <c:pt idx="31">
                  <c:v>70</c:v>
                </c:pt>
                <c:pt idx="32">
                  <c:v>80</c:v>
                </c:pt>
                <c:pt idx="33">
                  <c:v>820</c:v>
                </c:pt>
                <c:pt idx="34" formatCode="General">
                  <c:v>0</c:v>
                </c:pt>
                <c:pt idx="35">
                  <c:v>200</c:v>
                </c:pt>
                <c:pt idx="36">
                  <c:v>300</c:v>
                </c:pt>
                <c:pt idx="37">
                  <c:v>70</c:v>
                </c:pt>
                <c:pt idx="38">
                  <c:v>100</c:v>
                </c:pt>
                <c:pt idx="39">
                  <c:v>70</c:v>
                </c:pt>
                <c:pt idx="40">
                  <c:v>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5-44E2-BA32-D3CBAA8575CC}"/>
            </c:ext>
          </c:extLst>
        </c:ser>
        <c:ser>
          <c:idx val="1"/>
          <c:order val="1"/>
          <c:tx>
            <c:strRef>
              <c:f>Sheet1!$D$2:$D$4</c:f>
              <c:strCache>
                <c:ptCount val="3"/>
                <c:pt idx="0">
                  <c:v>Event Budget </c:v>
                </c:pt>
                <c:pt idx="2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3-1B5E-4993-A17C-5D356AA442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5-1B5E-4993-A17C-5D356AA442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7-1B5E-4993-A17C-5D356AA442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9-1B5E-4993-A17C-5D356AA442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B-1B5E-4993-A17C-5D356AA442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D-1B5E-4993-A17C-5D356AA4424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F-1B5E-4993-A17C-5D356AA4424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1-1B5E-4993-A17C-5D356AA4424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3-1B5E-4993-A17C-5D356AA4424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5-1B5E-4993-A17C-5D356AA4424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1B5E-4993-A17C-5D356AA4424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1B5E-4993-A17C-5D356AA4424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B-1B5E-4993-A17C-5D356AA4424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D-1B5E-4993-A17C-5D356AA4424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F-1B5E-4993-A17C-5D356AA4424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1-1B5E-4993-A17C-5D356AA4424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3-1B5E-4993-A17C-5D356AA4424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5-1B5E-4993-A17C-5D356AA4424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7-1B5E-4993-A17C-5D356AA4424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9-1B5E-4993-A17C-5D356AA4424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B-1B5E-4993-A17C-5D356AA44246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D-1B5E-4993-A17C-5D356AA44246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F-1B5E-4993-A17C-5D356AA4424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1-1B5E-4993-A17C-5D356AA44246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3-1B5E-4993-A17C-5D356AA44246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5-1B5E-4993-A17C-5D356AA44246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7-1B5E-4993-A17C-5D356AA44246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9-1B5E-4993-A17C-5D356AA44246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B-1B5E-4993-A17C-5D356AA44246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D-1B5E-4993-A17C-5D356AA44246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F-1B5E-4993-A17C-5D356AA44246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1-1B5E-4993-A17C-5D356AA44246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3-1B5E-4993-A17C-5D356AA44246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5-1B5E-4993-A17C-5D356AA44246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7-1B5E-4993-A17C-5D356AA44246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9-1B5E-4993-A17C-5D356AA44246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B-1B5E-4993-A17C-5D356AA44246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D-1B5E-4993-A17C-5D356AA44246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F-1B5E-4993-A17C-5D356AA44246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1-1B5E-4993-A17C-5D356AA44246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3-1B5E-4993-A17C-5D356AA442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Sheet1!$B$5:$B$45</c:f>
              <c:strCache>
                <c:ptCount val="41"/>
                <c:pt idx="0">
                  <c:v>Total Income</c:v>
                </c:pt>
                <c:pt idx="1">
                  <c:v>Total Expenses </c:v>
                </c:pt>
                <c:pt idx="3">
                  <c:v>Income (event proceeds)</c:v>
                </c:pt>
                <c:pt idx="4">
                  <c:v>Entry fees</c:v>
                </c:pt>
                <c:pt idx="5">
                  <c:v>Ticket sales</c:v>
                </c:pt>
                <c:pt idx="6">
                  <c:v>Other Income</c:v>
                </c:pt>
                <c:pt idx="7">
                  <c:v>Totals</c:v>
                </c:pt>
                <c:pt idx="9">
                  <c:v>Sponsorship</c:v>
                </c:pt>
                <c:pt idx="10">
                  <c:v>Major sponsors</c:v>
                </c:pt>
                <c:pt idx="11">
                  <c:v>Minor sponsors</c:v>
                </c:pt>
                <c:pt idx="12">
                  <c:v>Other sponsors</c:v>
                </c:pt>
                <c:pt idx="13">
                  <c:v>Totals</c:v>
                </c:pt>
                <c:pt idx="14">
                  <c:v>Extra Sales</c:v>
                </c:pt>
                <c:pt idx="15">
                  <c:v>Auction </c:v>
                </c:pt>
                <c:pt idx="16">
                  <c:v>Raffle</c:v>
                </c:pt>
                <c:pt idx="17">
                  <c:v>Sales of photographs </c:v>
                </c:pt>
                <c:pt idx="18">
                  <c:v>Sales of merchandise</c:v>
                </c:pt>
                <c:pt idx="19">
                  <c:v>Totals</c:v>
                </c:pt>
                <c:pt idx="20">
                  <c:v>Donations</c:v>
                </c:pt>
                <c:pt idx="21">
                  <c:v>Donation</c:v>
                </c:pt>
                <c:pt idx="22">
                  <c:v>Donation</c:v>
                </c:pt>
                <c:pt idx="23">
                  <c:v>Donation</c:v>
                </c:pt>
                <c:pt idx="24">
                  <c:v>Donation</c:v>
                </c:pt>
                <c:pt idx="25">
                  <c:v>Totals</c:v>
                </c:pt>
                <c:pt idx="26">
                  <c:v>Expenses</c:v>
                </c:pt>
                <c:pt idx="27">
                  <c:v>Equipment hire</c:v>
                </c:pt>
                <c:pt idx="28">
                  <c:v>PA, audio visual</c:v>
                </c:pt>
                <c:pt idx="29">
                  <c:v>Permits, Licences</c:v>
                </c:pt>
                <c:pt idx="30">
                  <c:v>Venue hire</c:v>
                </c:pt>
                <c:pt idx="31">
                  <c:v>Site staff</c:v>
                </c:pt>
                <c:pt idx="32">
                  <c:v>Tables &amp; chairs</c:v>
                </c:pt>
                <c:pt idx="33">
                  <c:v>Totals</c:v>
                </c:pt>
                <c:pt idx="34">
                  <c:v>Decorations</c:v>
                </c:pt>
                <c:pt idx="35">
                  <c:v>Balloons</c:v>
                </c:pt>
                <c:pt idx="36">
                  <c:v>Banners </c:v>
                </c:pt>
                <c:pt idx="37">
                  <c:v>Flowers</c:v>
                </c:pt>
                <c:pt idx="38">
                  <c:v>Lighting</c:v>
                </c:pt>
                <c:pt idx="39">
                  <c:v>Table centres</c:v>
                </c:pt>
                <c:pt idx="40">
                  <c:v>Totals</c:v>
                </c:pt>
              </c:strCache>
            </c:strRef>
          </c:cat>
          <c:val>
            <c:numRef>
              <c:f>Sheet1!$D$5:$D$45</c:f>
              <c:numCache>
                <c:formatCode>_("$"* #,##0.00_);_("$"* \(#,##0.00\);_("$"* "-"??_);_(@_)</c:formatCode>
                <c:ptCount val="41"/>
                <c:pt idx="0">
                  <c:v>5000</c:v>
                </c:pt>
                <c:pt idx="1">
                  <c:v>580</c:v>
                </c:pt>
                <c:pt idx="3" formatCode="General">
                  <c:v>0</c:v>
                </c:pt>
                <c:pt idx="4">
                  <c:v>10</c:v>
                </c:pt>
                <c:pt idx="5">
                  <c:v>100</c:v>
                </c:pt>
                <c:pt idx="6">
                  <c:v>500</c:v>
                </c:pt>
                <c:pt idx="7">
                  <c:v>610</c:v>
                </c:pt>
                <c:pt idx="9" formatCode="General">
                  <c:v>0</c:v>
                </c:pt>
                <c:pt idx="10">
                  <c:v>20</c:v>
                </c:pt>
                <c:pt idx="11">
                  <c:v>60</c:v>
                </c:pt>
                <c:pt idx="12">
                  <c:v>10</c:v>
                </c:pt>
                <c:pt idx="13">
                  <c:v>90</c:v>
                </c:pt>
                <c:pt idx="14" formatCode="General">
                  <c:v>0</c:v>
                </c:pt>
                <c:pt idx="15">
                  <c:v>30</c:v>
                </c:pt>
                <c:pt idx="16">
                  <c:v>20</c:v>
                </c:pt>
                <c:pt idx="17">
                  <c:v>10</c:v>
                </c:pt>
                <c:pt idx="18">
                  <c:v>50</c:v>
                </c:pt>
                <c:pt idx="19">
                  <c:v>110</c:v>
                </c:pt>
                <c:pt idx="20" formatCode="General">
                  <c:v>0</c:v>
                </c:pt>
                <c:pt idx="21">
                  <c:v>20</c:v>
                </c:pt>
                <c:pt idx="22">
                  <c:v>60</c:v>
                </c:pt>
                <c:pt idx="23">
                  <c:v>10</c:v>
                </c:pt>
                <c:pt idx="24">
                  <c:v>20</c:v>
                </c:pt>
                <c:pt idx="25">
                  <c:v>110</c:v>
                </c:pt>
                <c:pt idx="26" formatCode="General">
                  <c:v>0</c:v>
                </c:pt>
                <c:pt idx="27">
                  <c:v>20</c:v>
                </c:pt>
                <c:pt idx="28">
                  <c:v>60</c:v>
                </c:pt>
                <c:pt idx="29">
                  <c:v>10</c:v>
                </c:pt>
                <c:pt idx="30">
                  <c:v>20</c:v>
                </c:pt>
                <c:pt idx="31">
                  <c:v>20</c:v>
                </c:pt>
                <c:pt idx="32">
                  <c:v>10</c:v>
                </c:pt>
                <c:pt idx="33">
                  <c:v>140</c:v>
                </c:pt>
                <c:pt idx="34" formatCode="General">
                  <c:v>0</c:v>
                </c:pt>
                <c:pt idx="35">
                  <c:v>60</c:v>
                </c:pt>
                <c:pt idx="36">
                  <c:v>10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5-44E2-BA32-D3CBAA8575CC}"/>
            </c:ext>
          </c:extLst>
        </c:ser>
        <c:ser>
          <c:idx val="2"/>
          <c:order val="2"/>
          <c:tx>
            <c:strRef>
              <c:f>Sheet1!$E$2:$E$4</c:f>
              <c:strCache>
                <c:ptCount val="3"/>
                <c:pt idx="0">
                  <c:v>Event Budget </c:v>
                </c:pt>
                <c:pt idx="2">
                  <c:v>Notes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5-1B5E-4993-A17C-5D356AA442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7-1B5E-4993-A17C-5D356AA442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9-1B5E-4993-A17C-5D356AA442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B-1B5E-4993-A17C-5D356AA442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D-1B5E-4993-A17C-5D356AA442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F-1B5E-4993-A17C-5D356AA4424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1-1B5E-4993-A17C-5D356AA4424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3-1B5E-4993-A17C-5D356AA4424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5-1B5E-4993-A17C-5D356AA4424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7-1B5E-4993-A17C-5D356AA4424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9-1B5E-4993-A17C-5D356AA4424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B-1B5E-4993-A17C-5D356AA4424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D-1B5E-4993-A17C-5D356AA4424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F-1B5E-4993-A17C-5D356AA4424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1-1B5E-4993-A17C-5D356AA4424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3-1B5E-4993-A17C-5D356AA4424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5-1B5E-4993-A17C-5D356AA4424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7-1B5E-4993-A17C-5D356AA4424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9-1B5E-4993-A17C-5D356AA4424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B-1B5E-4993-A17C-5D356AA4424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D-1B5E-4993-A17C-5D356AA44246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F-1B5E-4993-A17C-5D356AA44246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D1-1B5E-4993-A17C-5D356AA4424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D3-1B5E-4993-A17C-5D356AA44246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D5-1B5E-4993-A17C-5D356AA44246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D7-1B5E-4993-A17C-5D356AA44246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D9-1B5E-4993-A17C-5D356AA44246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DB-1B5E-4993-A17C-5D356AA44246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DD-1B5E-4993-A17C-5D356AA44246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DF-1B5E-4993-A17C-5D356AA44246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E1-1B5E-4993-A17C-5D356AA44246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E3-1B5E-4993-A17C-5D356AA44246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E5-1B5E-4993-A17C-5D356AA44246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E7-1B5E-4993-A17C-5D356AA44246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E9-1B5E-4993-A17C-5D356AA44246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EB-1B5E-4993-A17C-5D356AA44246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ED-1B5E-4993-A17C-5D356AA44246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EF-1B5E-4993-A17C-5D356AA44246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F1-1B5E-4993-A17C-5D356AA44246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F3-1B5E-4993-A17C-5D356AA44246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F5-1B5E-4993-A17C-5D356AA442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Sheet1!$B$5:$B$45</c:f>
              <c:strCache>
                <c:ptCount val="41"/>
                <c:pt idx="0">
                  <c:v>Total Income</c:v>
                </c:pt>
                <c:pt idx="1">
                  <c:v>Total Expenses </c:v>
                </c:pt>
                <c:pt idx="3">
                  <c:v>Income (event proceeds)</c:v>
                </c:pt>
                <c:pt idx="4">
                  <c:v>Entry fees</c:v>
                </c:pt>
                <c:pt idx="5">
                  <c:v>Ticket sales</c:v>
                </c:pt>
                <c:pt idx="6">
                  <c:v>Other Income</c:v>
                </c:pt>
                <c:pt idx="7">
                  <c:v>Totals</c:v>
                </c:pt>
                <c:pt idx="9">
                  <c:v>Sponsorship</c:v>
                </c:pt>
                <c:pt idx="10">
                  <c:v>Major sponsors</c:v>
                </c:pt>
                <c:pt idx="11">
                  <c:v>Minor sponsors</c:v>
                </c:pt>
                <c:pt idx="12">
                  <c:v>Other sponsors</c:v>
                </c:pt>
                <c:pt idx="13">
                  <c:v>Totals</c:v>
                </c:pt>
                <c:pt idx="14">
                  <c:v>Extra Sales</c:v>
                </c:pt>
                <c:pt idx="15">
                  <c:v>Auction </c:v>
                </c:pt>
                <c:pt idx="16">
                  <c:v>Raffle</c:v>
                </c:pt>
                <c:pt idx="17">
                  <c:v>Sales of photographs </c:v>
                </c:pt>
                <c:pt idx="18">
                  <c:v>Sales of merchandise</c:v>
                </c:pt>
                <c:pt idx="19">
                  <c:v>Totals</c:v>
                </c:pt>
                <c:pt idx="20">
                  <c:v>Donations</c:v>
                </c:pt>
                <c:pt idx="21">
                  <c:v>Donation</c:v>
                </c:pt>
                <c:pt idx="22">
                  <c:v>Donation</c:v>
                </c:pt>
                <c:pt idx="23">
                  <c:v>Donation</c:v>
                </c:pt>
                <c:pt idx="24">
                  <c:v>Donation</c:v>
                </c:pt>
                <c:pt idx="25">
                  <c:v>Totals</c:v>
                </c:pt>
                <c:pt idx="26">
                  <c:v>Expenses</c:v>
                </c:pt>
                <c:pt idx="27">
                  <c:v>Equipment hire</c:v>
                </c:pt>
                <c:pt idx="28">
                  <c:v>PA, audio visual</c:v>
                </c:pt>
                <c:pt idx="29">
                  <c:v>Permits, Licences</c:v>
                </c:pt>
                <c:pt idx="30">
                  <c:v>Venue hire</c:v>
                </c:pt>
                <c:pt idx="31">
                  <c:v>Site staff</c:v>
                </c:pt>
                <c:pt idx="32">
                  <c:v>Tables &amp; chairs</c:v>
                </c:pt>
                <c:pt idx="33">
                  <c:v>Totals</c:v>
                </c:pt>
                <c:pt idx="34">
                  <c:v>Decorations</c:v>
                </c:pt>
                <c:pt idx="35">
                  <c:v>Balloons</c:v>
                </c:pt>
                <c:pt idx="36">
                  <c:v>Banners </c:v>
                </c:pt>
                <c:pt idx="37">
                  <c:v>Flowers</c:v>
                </c:pt>
                <c:pt idx="38">
                  <c:v>Lighting</c:v>
                </c:pt>
                <c:pt idx="39">
                  <c:v>Table centres</c:v>
                </c:pt>
                <c:pt idx="40">
                  <c:v>Totals</c:v>
                </c:pt>
              </c:strCache>
            </c:strRef>
          </c:cat>
          <c:val>
            <c:numRef>
              <c:f>Sheet1!$E$5:$E$45</c:f>
              <c:numCache>
                <c:formatCode>General</c:formatCode>
                <c:ptCount val="41"/>
                <c:pt idx="3">
                  <c:v>0</c:v>
                </c:pt>
                <c:pt idx="9">
                  <c:v>0</c:v>
                </c:pt>
                <c:pt idx="14">
                  <c:v>0</c:v>
                </c:pt>
                <c:pt idx="20">
                  <c:v>0</c:v>
                </c:pt>
                <c:pt idx="26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5-44E2-BA32-D3CBAA8575C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372947180348564E-2"/>
          <c:y val="0.83805288616005258"/>
          <c:w val="0.80204816999540907"/>
          <c:h val="0.11090782831819944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101844</xdr:colOff>
      <xdr:row>47</xdr:row>
      <xdr:rowOff>92321</xdr:rowOff>
    </xdr:from>
    <xdr:to>
      <xdr:col>4</xdr:col>
      <xdr:colOff>1949694</xdr:colOff>
      <xdr:row>91</xdr:row>
      <xdr:rowOff>82795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1749C7-1581-793D-1C89-48C18F914B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1577577</xdr:colOff>
      <xdr:row>0</xdr:row>
      <xdr:rowOff>47624</xdr:rowOff>
    </xdr:from>
    <xdr:to>
      <xdr:col>5</xdr:col>
      <xdr:colOff>15952</xdr:colOff>
      <xdr:row>2</xdr:row>
      <xdr:rowOff>102393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0E0435-6735-4EAA-8E35-7A003A62F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49" y="47624"/>
          <a:ext cx="617219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62F5B-F254-426D-ACBB-1524E464FAD0}">
  <dimension ref="B2:E45"/>
  <sheetViews>
    <sheetView showGridLines="0" showRowColHeaders="0" tabSelected="1" showRuler="0" view="pageLayout" zoomScale="160" zoomScaleNormal="100" zoomScalePageLayoutView="160" workbookViewId="0">
      <selection activeCell="B2" sqref="B2:E2"/>
    </sheetView>
  </sheetViews>
  <sheetFormatPr defaultRowHeight="15" x14ac:dyDescent="0.25"/>
  <cols>
    <col min="1" max="1" width="2.140625" customWidth="1"/>
    <col min="2" max="2" width="24" style="4" customWidth="1"/>
    <col min="3" max="3" width="16" customWidth="1"/>
    <col min="4" max="4" width="17" customWidth="1"/>
    <col min="5" max="5" width="30.42578125" style="12" customWidth="1"/>
  </cols>
  <sheetData>
    <row r="2" spans="2:5" ht="38.25" customHeight="1" thickBot="1" x14ac:dyDescent="0.3">
      <c r="B2" s="21" t="s">
        <v>35</v>
      </c>
      <c r="C2" s="21"/>
      <c r="D2" s="21"/>
      <c r="E2" s="21"/>
    </row>
    <row r="3" spans="2:5" ht="16.5" thickTop="1" thickBot="1" x14ac:dyDescent="0.3"/>
    <row r="4" spans="2:5" x14ac:dyDescent="0.25">
      <c r="B4" s="5" t="s">
        <v>0</v>
      </c>
      <c r="C4" s="3" t="s">
        <v>1</v>
      </c>
      <c r="D4" s="3" t="s">
        <v>2</v>
      </c>
      <c r="E4" s="13" t="s">
        <v>34</v>
      </c>
    </row>
    <row r="5" spans="2:5" x14ac:dyDescent="0.25">
      <c r="B5" s="6" t="s">
        <v>3</v>
      </c>
      <c r="C5" s="19">
        <v>5000</v>
      </c>
      <c r="D5" s="19">
        <v>5000</v>
      </c>
      <c r="E5" s="14"/>
    </row>
    <row r="6" spans="2:5" x14ac:dyDescent="0.25">
      <c r="B6" s="6" t="s">
        <v>4</v>
      </c>
      <c r="C6" s="20">
        <f>C18+C24+C30+C38+C45</f>
        <v>3130</v>
      </c>
      <c r="D6" s="20">
        <f>D18+D24+D30+D38+D45</f>
        <v>580</v>
      </c>
      <c r="E6" s="14"/>
    </row>
    <row r="7" spans="2:5" x14ac:dyDescent="0.25">
      <c r="B7" s="6"/>
      <c r="C7" s="2"/>
      <c r="D7" s="2"/>
      <c r="E7" s="14"/>
    </row>
    <row r="8" spans="2:5" x14ac:dyDescent="0.25">
      <c r="B8" s="22" t="s">
        <v>5</v>
      </c>
      <c r="C8" s="23" t="s">
        <v>1</v>
      </c>
      <c r="D8" s="23" t="s">
        <v>2</v>
      </c>
      <c r="E8" s="24" t="s">
        <v>34</v>
      </c>
    </row>
    <row r="9" spans="2:5" x14ac:dyDescent="0.25">
      <c r="B9" s="7" t="s">
        <v>6</v>
      </c>
      <c r="C9" s="19">
        <v>10</v>
      </c>
      <c r="D9" s="19">
        <v>10</v>
      </c>
      <c r="E9" s="14"/>
    </row>
    <row r="10" spans="2:5" x14ac:dyDescent="0.25">
      <c r="B10" s="7" t="s">
        <v>7</v>
      </c>
      <c r="C10" s="19">
        <v>100</v>
      </c>
      <c r="D10" s="19">
        <v>100</v>
      </c>
      <c r="E10" s="14"/>
    </row>
    <row r="11" spans="2:5" x14ac:dyDescent="0.25">
      <c r="B11" s="7" t="s">
        <v>8</v>
      </c>
      <c r="C11" s="19">
        <v>500</v>
      </c>
      <c r="D11" s="19">
        <v>500</v>
      </c>
      <c r="E11" s="14"/>
    </row>
    <row r="12" spans="2:5" x14ac:dyDescent="0.25">
      <c r="B12" s="8" t="s">
        <v>9</v>
      </c>
      <c r="C12" s="18">
        <f>C9+C10+C11</f>
        <v>610</v>
      </c>
      <c r="D12" s="18">
        <f>D9+D10+D11</f>
        <v>610</v>
      </c>
      <c r="E12" s="14"/>
    </row>
    <row r="13" spans="2:5" x14ac:dyDescent="0.25">
      <c r="B13" s="9"/>
      <c r="C13" s="1"/>
      <c r="D13" s="1"/>
      <c r="E13" s="14"/>
    </row>
    <row r="14" spans="2:5" x14ac:dyDescent="0.25">
      <c r="B14" s="22" t="s">
        <v>10</v>
      </c>
      <c r="C14" s="23" t="s">
        <v>1</v>
      </c>
      <c r="D14" s="23" t="s">
        <v>2</v>
      </c>
      <c r="E14" s="24" t="s">
        <v>34</v>
      </c>
    </row>
    <row r="15" spans="2:5" x14ac:dyDescent="0.25">
      <c r="B15" s="10" t="s">
        <v>11</v>
      </c>
      <c r="C15" s="16">
        <v>100</v>
      </c>
      <c r="D15" s="16">
        <v>20</v>
      </c>
      <c r="E15" s="14"/>
    </row>
    <row r="16" spans="2:5" x14ac:dyDescent="0.25">
      <c r="B16" s="10" t="s">
        <v>12</v>
      </c>
      <c r="C16" s="16">
        <v>200</v>
      </c>
      <c r="D16" s="16">
        <v>60</v>
      </c>
      <c r="E16" s="14"/>
    </row>
    <row r="17" spans="2:5" x14ac:dyDescent="0.25">
      <c r="B17" s="10" t="s">
        <v>13</v>
      </c>
      <c r="C17" s="16">
        <v>300</v>
      </c>
      <c r="D17" s="16">
        <v>10</v>
      </c>
      <c r="E17" s="14"/>
    </row>
    <row r="18" spans="2:5" x14ac:dyDescent="0.25">
      <c r="B18" s="8" t="s">
        <v>9</v>
      </c>
      <c r="C18" s="18">
        <f>C15+C16+C17</f>
        <v>600</v>
      </c>
      <c r="D18" s="18">
        <f>D15+D16+D17</f>
        <v>90</v>
      </c>
      <c r="E18" s="14"/>
    </row>
    <row r="19" spans="2:5" x14ac:dyDescent="0.25">
      <c r="B19" s="22" t="s">
        <v>14</v>
      </c>
      <c r="C19" s="23" t="s">
        <v>1</v>
      </c>
      <c r="D19" s="23" t="s">
        <v>2</v>
      </c>
      <c r="E19" s="24" t="s">
        <v>34</v>
      </c>
    </row>
    <row r="20" spans="2:5" x14ac:dyDescent="0.25">
      <c r="B20" s="10" t="s">
        <v>15</v>
      </c>
      <c r="C20" s="16">
        <v>50</v>
      </c>
      <c r="D20" s="16">
        <v>30</v>
      </c>
      <c r="E20" s="14"/>
    </row>
    <row r="21" spans="2:5" x14ac:dyDescent="0.25">
      <c r="B21" s="10" t="s">
        <v>16</v>
      </c>
      <c r="C21" s="16">
        <v>70</v>
      </c>
      <c r="D21" s="16">
        <v>20</v>
      </c>
      <c r="E21" s="14"/>
    </row>
    <row r="22" spans="2:5" x14ac:dyDescent="0.25">
      <c r="B22" s="10" t="s">
        <v>17</v>
      </c>
      <c r="C22" s="16">
        <v>80</v>
      </c>
      <c r="D22" s="16">
        <v>10</v>
      </c>
      <c r="E22" s="14"/>
    </row>
    <row r="23" spans="2:5" x14ac:dyDescent="0.25">
      <c r="B23" s="10" t="s">
        <v>18</v>
      </c>
      <c r="C23" s="16">
        <v>100</v>
      </c>
      <c r="D23" s="16">
        <v>50</v>
      </c>
      <c r="E23" s="14"/>
    </row>
    <row r="24" spans="2:5" x14ac:dyDescent="0.25">
      <c r="B24" s="8" t="s">
        <v>9</v>
      </c>
      <c r="C24" s="18">
        <f>C20+C21+C22+C23</f>
        <v>300</v>
      </c>
      <c r="D24" s="18">
        <f>D20+D21+D22+D23</f>
        <v>110</v>
      </c>
      <c r="E24" s="14"/>
    </row>
    <row r="25" spans="2:5" x14ac:dyDescent="0.25">
      <c r="B25" s="22" t="s">
        <v>19</v>
      </c>
      <c r="C25" s="23" t="s">
        <v>1</v>
      </c>
      <c r="D25" s="23" t="s">
        <v>2</v>
      </c>
      <c r="E25" s="24" t="s">
        <v>34</v>
      </c>
    </row>
    <row r="26" spans="2:5" x14ac:dyDescent="0.25">
      <c r="B26" s="10" t="s">
        <v>20</v>
      </c>
      <c r="C26" s="16">
        <v>100</v>
      </c>
      <c r="D26" s="16">
        <v>20</v>
      </c>
      <c r="E26" s="14"/>
    </row>
    <row r="27" spans="2:5" x14ac:dyDescent="0.25">
      <c r="B27" s="10" t="s">
        <v>20</v>
      </c>
      <c r="C27" s="16">
        <v>200</v>
      </c>
      <c r="D27" s="16">
        <v>60</v>
      </c>
      <c r="E27" s="14"/>
    </row>
    <row r="28" spans="2:5" x14ac:dyDescent="0.25">
      <c r="B28" s="10" t="s">
        <v>20</v>
      </c>
      <c r="C28" s="16">
        <v>300</v>
      </c>
      <c r="D28" s="16">
        <v>10</v>
      </c>
      <c r="E28" s="14"/>
    </row>
    <row r="29" spans="2:5" x14ac:dyDescent="0.25">
      <c r="B29" s="10" t="s">
        <v>20</v>
      </c>
      <c r="C29" s="16">
        <v>70</v>
      </c>
      <c r="D29" s="16">
        <v>20</v>
      </c>
      <c r="E29" s="14"/>
    </row>
    <row r="30" spans="2:5" x14ac:dyDescent="0.25">
      <c r="B30" s="8" t="s">
        <v>9</v>
      </c>
      <c r="C30" s="18">
        <f>C26+C27+C28+C29</f>
        <v>670</v>
      </c>
      <c r="D30" s="18">
        <f>D26+D27+D28+D29</f>
        <v>110</v>
      </c>
      <c r="E30" s="14"/>
    </row>
    <row r="31" spans="2:5" x14ac:dyDescent="0.25">
      <c r="B31" s="22" t="s">
        <v>21</v>
      </c>
      <c r="C31" s="23" t="s">
        <v>1</v>
      </c>
      <c r="D31" s="23" t="s">
        <v>2</v>
      </c>
      <c r="E31" s="24" t="s">
        <v>34</v>
      </c>
    </row>
    <row r="32" spans="2:5" x14ac:dyDescent="0.25">
      <c r="B32" s="10" t="s">
        <v>22</v>
      </c>
      <c r="C32" s="16">
        <v>100</v>
      </c>
      <c r="D32" s="16">
        <v>20</v>
      </c>
      <c r="E32" s="14"/>
    </row>
    <row r="33" spans="2:5" x14ac:dyDescent="0.25">
      <c r="B33" s="10" t="s">
        <v>23</v>
      </c>
      <c r="C33" s="16">
        <v>200</v>
      </c>
      <c r="D33" s="16">
        <v>60</v>
      </c>
      <c r="E33" s="14"/>
    </row>
    <row r="34" spans="2:5" x14ac:dyDescent="0.25">
      <c r="B34" s="10" t="s">
        <v>24</v>
      </c>
      <c r="C34" s="16">
        <v>300</v>
      </c>
      <c r="D34" s="16">
        <v>10</v>
      </c>
      <c r="E34" s="14"/>
    </row>
    <row r="35" spans="2:5" x14ac:dyDescent="0.25">
      <c r="B35" s="10" t="s">
        <v>25</v>
      </c>
      <c r="C35" s="16">
        <v>70</v>
      </c>
      <c r="D35" s="16">
        <v>20</v>
      </c>
      <c r="E35" s="14"/>
    </row>
    <row r="36" spans="2:5" x14ac:dyDescent="0.25">
      <c r="B36" s="10" t="s">
        <v>26</v>
      </c>
      <c r="C36" s="16">
        <v>70</v>
      </c>
      <c r="D36" s="16">
        <v>20</v>
      </c>
      <c r="E36" s="14"/>
    </row>
    <row r="37" spans="2:5" x14ac:dyDescent="0.25">
      <c r="B37" s="10" t="s">
        <v>27</v>
      </c>
      <c r="C37" s="16">
        <v>80</v>
      </c>
      <c r="D37" s="16">
        <v>10</v>
      </c>
      <c r="E37" s="14"/>
    </row>
    <row r="38" spans="2:5" x14ac:dyDescent="0.25">
      <c r="B38" s="8" t="s">
        <v>9</v>
      </c>
      <c r="C38" s="18">
        <f>C32+C33+C34+C35+C36+C37</f>
        <v>820</v>
      </c>
      <c r="D38" s="18">
        <f>D32+D33+D34+D35+D36+D37</f>
        <v>140</v>
      </c>
      <c r="E38" s="14"/>
    </row>
    <row r="39" spans="2:5" x14ac:dyDescent="0.25">
      <c r="B39" s="22" t="s">
        <v>28</v>
      </c>
      <c r="C39" s="23" t="s">
        <v>1</v>
      </c>
      <c r="D39" s="23" t="s">
        <v>2</v>
      </c>
      <c r="E39" s="24" t="s">
        <v>34</v>
      </c>
    </row>
    <row r="40" spans="2:5" x14ac:dyDescent="0.25">
      <c r="B40" s="10" t="s">
        <v>29</v>
      </c>
      <c r="C40" s="16">
        <v>200</v>
      </c>
      <c r="D40" s="16">
        <v>60</v>
      </c>
      <c r="E40" s="14"/>
    </row>
    <row r="41" spans="2:5" x14ac:dyDescent="0.25">
      <c r="B41" s="10" t="s">
        <v>30</v>
      </c>
      <c r="C41" s="16">
        <v>300</v>
      </c>
      <c r="D41" s="16">
        <v>10</v>
      </c>
      <c r="E41" s="14"/>
    </row>
    <row r="42" spans="2:5" x14ac:dyDescent="0.25">
      <c r="B42" s="10" t="s">
        <v>31</v>
      </c>
      <c r="C42" s="16">
        <v>70</v>
      </c>
      <c r="D42" s="16">
        <v>20</v>
      </c>
      <c r="E42" s="14"/>
    </row>
    <row r="43" spans="2:5" x14ac:dyDescent="0.25">
      <c r="B43" s="10" t="s">
        <v>32</v>
      </c>
      <c r="C43" s="16">
        <v>100</v>
      </c>
      <c r="D43" s="16">
        <v>20</v>
      </c>
      <c r="E43" s="14"/>
    </row>
    <row r="44" spans="2:5" x14ac:dyDescent="0.25">
      <c r="B44" s="10" t="s">
        <v>33</v>
      </c>
      <c r="C44" s="16">
        <v>70</v>
      </c>
      <c r="D44" s="16">
        <v>20</v>
      </c>
      <c r="E44" s="14"/>
    </row>
    <row r="45" spans="2:5" ht="15.75" thickBot="1" x14ac:dyDescent="0.3">
      <c r="B45" s="11" t="s">
        <v>9</v>
      </c>
      <c r="C45" s="17">
        <f>C40+C41+C42+C43+C44</f>
        <v>740</v>
      </c>
      <c r="D45" s="17">
        <f>D40+D41+D42+D43+D44</f>
        <v>130</v>
      </c>
      <c r="E45" s="15"/>
    </row>
  </sheetData>
  <mergeCells count="1">
    <mergeCell ref="B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2024-05-30T05:26:10Z</cp:lastPrinted>
  <dcterms:created xsi:type="dcterms:W3CDTF">2024-03-28T14:30:08Z</dcterms:created>
  <dcterms:modified xsi:type="dcterms:W3CDTF">2024-05-30T05:26:37Z</dcterms:modified>
</cp:coreProperties>
</file>