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dRagon\Desktop\ZBUDGETS WORKING\Budget Templates\Home Construction Budget Templates\"/>
    </mc:Choice>
  </mc:AlternateContent>
  <xr:revisionPtr revIDLastSave="0" documentId="13_ncr:1_{CEED4808-0EC2-4BF8-BA4A-E1A5D73CAF4C}" xr6:coauthVersionLast="47" xr6:coauthVersionMax="47" xr10:uidLastSave="{00000000-0000-0000-0000-000000000000}"/>
  <bookViews>
    <workbookView xWindow="-120" yWindow="-120" windowWidth="29040" windowHeight="15990" xr2:uid="{AAA7D80A-6417-408B-A6DB-28AEADB5F972}"/>
  </bookViews>
  <sheets>
    <sheet name="Sheet1" sheetId="1" r:id="rId1"/>
  </sheets>
  <definedNames>
    <definedName name="_xlchart.v1.0" hidden="1">Sheet1!$I$7:$I$253</definedName>
    <definedName name="_xlchart.v1.1" hidden="1">Sheet1!$J$6</definedName>
    <definedName name="_xlchart.v1.2" hidden="1">Sheet1!$J$7:$J$253</definedName>
    <definedName name="_xlchart.v1.3" hidden="1">Sheet1!$K$6</definedName>
    <definedName name="_xlchart.v1.4" hidden="1">Sheet1!$K$7:$K$253</definedName>
    <definedName name="_xlchart.v1.5" hidden="1">Sheet1!$I$7:$I$253</definedName>
    <definedName name="_xlchart.v1.6" hidden="1">Sheet1!$J$6</definedName>
    <definedName name="_xlchart.v1.7" hidden="1">Sheet1!$J$7:$J$253</definedName>
    <definedName name="_xlchart.v1.8" hidden="1">Sheet1!$K$6</definedName>
    <definedName name="_xlchart.v1.9" hidden="1">Sheet1!$K$7:$K$253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3" i="1" l="1"/>
  <c r="J253" i="1"/>
  <c r="K252" i="1"/>
  <c r="K251" i="1"/>
  <c r="K250" i="1"/>
  <c r="K249" i="1"/>
  <c r="K248" i="1"/>
  <c r="K247" i="1"/>
  <c r="K244" i="1"/>
  <c r="K243" i="1"/>
  <c r="K242" i="1"/>
  <c r="K241" i="1"/>
  <c r="K240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4" i="1"/>
  <c r="K203" i="1"/>
  <c r="K202" i="1"/>
  <c r="K201" i="1"/>
  <c r="K200" i="1"/>
  <c r="K197" i="1"/>
  <c r="K196" i="1"/>
  <c r="K195" i="1"/>
  <c r="K194" i="1"/>
  <c r="K193" i="1"/>
  <c r="K192" i="1"/>
  <c r="K191" i="1"/>
  <c r="K190" i="1"/>
  <c r="K189" i="1"/>
  <c r="K188" i="1"/>
  <c r="K185" i="1"/>
  <c r="K184" i="1"/>
  <c r="K183" i="1"/>
  <c r="K182" i="1"/>
  <c r="K181" i="1"/>
  <c r="K180" i="1"/>
  <c r="K179" i="1"/>
  <c r="K178" i="1"/>
  <c r="K177" i="1"/>
  <c r="K176" i="1"/>
  <c r="K175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6" i="1"/>
  <c r="K155" i="1"/>
  <c r="K154" i="1"/>
  <c r="K153" i="1"/>
  <c r="K152" i="1"/>
  <c r="K151" i="1"/>
  <c r="K150" i="1"/>
  <c r="K149" i="1"/>
  <c r="K148" i="1"/>
  <c r="K145" i="1"/>
  <c r="K144" i="1"/>
  <c r="K143" i="1"/>
  <c r="K142" i="1"/>
  <c r="K141" i="1"/>
  <c r="K140" i="1"/>
  <c r="K139" i="1"/>
  <c r="K138" i="1"/>
  <c r="K137" i="1"/>
  <c r="K136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3" i="1"/>
  <c r="K102" i="1"/>
  <c r="K101" i="1"/>
  <c r="K100" i="1"/>
  <c r="K99" i="1"/>
  <c r="K98" i="1"/>
  <c r="K97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3" i="1"/>
  <c r="K52" i="1"/>
  <c r="K51" i="1"/>
  <c r="K50" i="1"/>
  <c r="K49" i="1"/>
  <c r="K48" i="1"/>
  <c r="K47" i="1"/>
  <c r="K46" i="1"/>
  <c r="K43" i="1"/>
  <c r="K42" i="1"/>
  <c r="K41" i="1"/>
  <c r="K40" i="1"/>
  <c r="K39" i="1"/>
  <c r="K38" i="1"/>
  <c r="K37" i="1"/>
  <c r="K36" i="1"/>
  <c r="K29" i="1"/>
  <c r="K30" i="1"/>
  <c r="K31" i="1"/>
  <c r="K32" i="1"/>
  <c r="K33" i="1"/>
  <c r="K21" i="1"/>
  <c r="K22" i="1"/>
  <c r="K23" i="1"/>
  <c r="K24" i="1"/>
  <c r="K25" i="1"/>
  <c r="K26" i="1"/>
  <c r="K27" i="1"/>
  <c r="K28" i="1"/>
  <c r="K20" i="1"/>
  <c r="K9" i="1"/>
  <c r="K10" i="1"/>
  <c r="K11" i="1"/>
  <c r="K12" i="1"/>
  <c r="K13" i="1"/>
  <c r="K14" i="1"/>
  <c r="K15" i="1"/>
  <c r="K16" i="1"/>
  <c r="K17" i="1"/>
  <c r="K8" i="1"/>
  <c r="K253" i="1" l="1"/>
</calcChain>
</file>

<file path=xl/sharedStrings.xml><?xml version="1.0" encoding="utf-8"?>
<sst xmlns="http://schemas.openxmlformats.org/spreadsheetml/2006/main" count="243" uniqueCount="228">
  <si>
    <t>BUDGET</t>
  </si>
  <si>
    <t>ACTUAL</t>
  </si>
  <si>
    <t>UNDER/OVER</t>
  </si>
  <si>
    <t>LABOR</t>
  </si>
  <si>
    <t>MATERIALS</t>
  </si>
  <si>
    <t>FIXED COST</t>
  </si>
  <si>
    <t>TASK</t>
  </si>
  <si>
    <t>VENDOR / CONTRACTOR</t>
  </si>
  <si>
    <t>HRS</t>
  </si>
  <si>
    <t>RATE</t>
  </si>
  <si>
    <t>UNITS</t>
  </si>
  <si>
    <t>$/UNIT</t>
  </si>
  <si>
    <t>AMOUNT</t>
  </si>
  <si>
    <t>GENERAL REQUIREMENTS</t>
  </si>
  <si>
    <t>Plans &amp; Specifications</t>
  </si>
  <si>
    <t>Plan Review</t>
  </si>
  <si>
    <t>Survey</t>
  </si>
  <si>
    <t>Impact Fee</t>
  </si>
  <si>
    <t>Administrative Costs</t>
  </si>
  <si>
    <t>Financing Costs</t>
  </si>
  <si>
    <t>Legal Fees</t>
  </si>
  <si>
    <t>Engineering Fees</t>
  </si>
  <si>
    <t>Other</t>
  </si>
  <si>
    <t>SITE PREP</t>
  </si>
  <si>
    <t>Demolition (Remodel)</t>
  </si>
  <si>
    <t>Jacking &amp; Shoring (Remodel)</t>
  </si>
  <si>
    <t>Dust Control, Surface Protection</t>
  </si>
  <si>
    <t>Job-Site Access</t>
  </si>
  <si>
    <t>Job-Site Security</t>
  </si>
  <si>
    <t>Dumpster &amp; Removal</t>
  </si>
  <si>
    <t>Clear Lot</t>
  </si>
  <si>
    <t>Storage On Site</t>
  </si>
  <si>
    <t>Portable Toilet</t>
  </si>
  <si>
    <t>Temporary Power</t>
  </si>
  <si>
    <t>Temporary Heat</t>
  </si>
  <si>
    <t>Scaffolding Rental</t>
  </si>
  <si>
    <t>Tool/Equipment Rental</t>
  </si>
  <si>
    <t>ON-SITE WATER/SEWER</t>
  </si>
  <si>
    <t>Soil &amp; Perc Tests</t>
  </si>
  <si>
    <t>Septic System Design</t>
  </si>
  <si>
    <t>Septic Permits, Inspections, Fees</t>
  </si>
  <si>
    <t>Septic System Installation, Tie in to House</t>
  </si>
  <si>
    <t>Dewatering (High-Water Table)</t>
  </si>
  <si>
    <t>Well Permits &amp; Fees</t>
  </si>
  <si>
    <t>UTILITIES</t>
  </si>
  <si>
    <t>Town Water: Tap Fees &amp; Hookup</t>
  </si>
  <si>
    <t>Town Sewer: Tap Fees &amp; Hookup</t>
  </si>
  <si>
    <t>LPN: Tank installation, Hookup</t>
  </si>
  <si>
    <t>Oil Tank Installation</t>
  </si>
  <si>
    <t>Telecom Hookup</t>
  </si>
  <si>
    <t>EXCAVATION &amp; EARTHWORK</t>
  </si>
  <si>
    <t>Cut &amp; Fill</t>
  </si>
  <si>
    <t>Blasting</t>
  </si>
  <si>
    <t>Removal of Stone/Dirt</t>
  </si>
  <si>
    <t>Rough Grading</t>
  </si>
  <si>
    <t>Trenching for Utility Hookups</t>
  </si>
  <si>
    <t>Foundation Excavation</t>
  </si>
  <si>
    <t>Foundation Footing Drains</t>
  </si>
  <si>
    <t>Curtain Drains</t>
  </si>
  <si>
    <t>Culverts</t>
  </si>
  <si>
    <t>Swales</t>
  </si>
  <si>
    <t>Retaining Walls</t>
  </si>
  <si>
    <t>Ponds</t>
  </si>
  <si>
    <t>Other Site Drainage</t>
  </si>
  <si>
    <t>Backfill</t>
  </si>
  <si>
    <t>Compaction</t>
  </si>
  <si>
    <t>Top Soil</t>
  </si>
  <si>
    <t>Finish Grading</t>
  </si>
  <si>
    <t>Seeding/Sod</t>
  </si>
  <si>
    <t>FOUNDATION</t>
  </si>
  <si>
    <t>Footings/Pads</t>
  </si>
  <si>
    <t>Piers</t>
  </si>
  <si>
    <t>Slabs - Foundation, Basement, Garage</t>
  </si>
  <si>
    <t>Steel Reinforcing</t>
  </si>
  <si>
    <t>Anchor Bolts, Hold Downs</t>
  </si>
  <si>
    <t>Bulkheads</t>
  </si>
  <si>
    <t>Sub-Slab Vapor Barrier</t>
  </si>
  <si>
    <t>Sump Pump</t>
  </si>
  <si>
    <t>Crawlspace Vapor Barrier</t>
  </si>
  <si>
    <t>Crawlspace Vents</t>
  </si>
  <si>
    <t>Foundation Windows</t>
  </si>
  <si>
    <t>Damproofing, Waterproofing</t>
  </si>
  <si>
    <t>Foundation Drain Board</t>
  </si>
  <si>
    <t>Slab insulation: Edge/Blow</t>
  </si>
  <si>
    <t>Exterior Foundation Insulation</t>
  </si>
  <si>
    <t>Exterior Insulation Coating/ Protection</t>
  </si>
  <si>
    <t>OTHER MASONRY/PAVING</t>
  </si>
  <si>
    <t>Patios</t>
  </si>
  <si>
    <t>Exterior Stairs</t>
  </si>
  <si>
    <t>Masonry Chimneys</t>
  </si>
  <si>
    <t>Fireplaces/Hearths</t>
  </si>
  <si>
    <t>Driveway</t>
  </si>
  <si>
    <t>Walkways</t>
  </si>
  <si>
    <t>ROUGH FRAMING</t>
  </si>
  <si>
    <t>Sill &amp; Seal</t>
  </si>
  <si>
    <t>Floor Framing</t>
  </si>
  <si>
    <t>Exterior &amp; Interior Walls, Rough Stairs</t>
  </si>
  <si>
    <t>Sheathing, Subflooring</t>
  </si>
  <si>
    <t>Roof Framing/Trusses</t>
  </si>
  <si>
    <t>Subfascia</t>
  </si>
  <si>
    <t>Steel Framing Connectors</t>
  </si>
  <si>
    <t>Nails, Screws, Fasteners</t>
  </si>
  <si>
    <t>Prep for Plaster, Drywall</t>
  </si>
  <si>
    <t>Rough Framing - Labor Only</t>
  </si>
  <si>
    <t>EXTERIOR</t>
  </si>
  <si>
    <t>Exterior Foam Sheathing</t>
  </si>
  <si>
    <t>Weather Barrier (Tyvek, etc.)</t>
  </si>
  <si>
    <t>Membrane &amp; Flashing</t>
  </si>
  <si>
    <t>Vinyl or Composite Siding</t>
  </si>
  <si>
    <t>Wood Siding</t>
  </si>
  <si>
    <t>Brick Veneer</t>
  </si>
  <si>
    <t>Stone Veneer</t>
  </si>
  <si>
    <t>Stucco</t>
  </si>
  <si>
    <t>Soffit/Gable Vents</t>
  </si>
  <si>
    <t>Window/Door Trim</t>
  </si>
  <si>
    <t>Other Exterior Trim</t>
  </si>
  <si>
    <t>Exterior Paint, Stain, Caulk</t>
  </si>
  <si>
    <t>Exterior, Labor Only</t>
  </si>
  <si>
    <t>WINDOWS/EXTERIOR DOORS</t>
  </si>
  <si>
    <t>Exterior doors, prehung</t>
  </si>
  <si>
    <t>Exterior Door Slabs</t>
  </si>
  <si>
    <t>Exterior Door Frames, Sills</t>
  </si>
  <si>
    <t>Sidelights, Transoms</t>
  </si>
  <si>
    <t>Locksets, Knobs, Door Hardware</t>
  </si>
  <si>
    <t>Patio Doors: Sliding or Hinged</t>
  </si>
  <si>
    <t>Windows</t>
  </si>
  <si>
    <t>Garage Doors &amp; Opener</t>
  </si>
  <si>
    <t>PLUMBING</t>
  </si>
  <si>
    <t>Drain/Waste/Vent</t>
  </si>
  <si>
    <t>Water Supply Piping</t>
  </si>
  <si>
    <t>Gas Piping</t>
  </si>
  <si>
    <t>Water Treatment</t>
  </si>
  <si>
    <t>Water Heater</t>
  </si>
  <si>
    <t>Fixtures: Toilets, Tubs, Sinks, Showers</t>
  </si>
  <si>
    <t>Faucets, Mixing Valves, Shower Heads</t>
  </si>
  <si>
    <t>Disposal</t>
  </si>
  <si>
    <t>ELECTRICAL</t>
  </si>
  <si>
    <t>Service, Panel, Sub-Panels</t>
  </si>
  <si>
    <t>Rough Wiring</t>
  </si>
  <si>
    <t>Phone, Cable, Internet Wiring</t>
  </si>
  <si>
    <t>Lighting Fixtures</t>
  </si>
  <si>
    <t>Low-Voltage Fixtures/Transformers</t>
  </si>
  <si>
    <t>Exterior Lighting</t>
  </si>
  <si>
    <t>Devices: Outlets, Switches, Dimmers</t>
  </si>
  <si>
    <t>Lighting Control System</t>
  </si>
  <si>
    <t>Doorbell System</t>
  </si>
  <si>
    <t>Smoke, CO2 Alarms</t>
  </si>
  <si>
    <t>Intercom System</t>
  </si>
  <si>
    <t>Security System</t>
  </si>
  <si>
    <t>Home Theater/Entertainment</t>
  </si>
  <si>
    <t>HVAC</t>
  </si>
  <si>
    <t>Furnace/Heat Pump</t>
  </si>
  <si>
    <t>Central AC</t>
  </si>
  <si>
    <t>Air Handler</t>
  </si>
  <si>
    <t>Ductwork, Grilles, Registers</t>
  </si>
  <si>
    <t>Air Filter</t>
  </si>
  <si>
    <t>Boiler, Piping</t>
  </si>
  <si>
    <t>Radiators</t>
  </si>
  <si>
    <t>HVAC Controls</t>
  </si>
  <si>
    <t>Solar Hot Water</t>
  </si>
  <si>
    <t>INSULATION &amp; AIR-SEALING</t>
  </si>
  <si>
    <t>Roof/Attic Insulation</t>
  </si>
  <si>
    <t>Roof/Eave Baffles</t>
  </si>
  <si>
    <t>Wall Cavity Insulation</t>
  </si>
  <si>
    <t>Foam Board Insulation</t>
  </si>
  <si>
    <t>Spray Foam Insulation</t>
  </si>
  <si>
    <t xml:space="preserve">Basement Insulation </t>
  </si>
  <si>
    <t>Crawlspace Insulation</t>
  </si>
  <si>
    <t>Air Sealing</t>
  </si>
  <si>
    <t>DRYWALL/PLASTER</t>
  </si>
  <si>
    <t>Walls</t>
  </si>
  <si>
    <t>Ceilings, Soffits</t>
  </si>
  <si>
    <t>Decorative Plaster</t>
  </si>
  <si>
    <t>Drywall Labor Only</t>
  </si>
  <si>
    <t>INTERIOR FINISH</t>
  </si>
  <si>
    <t>Interior Doors, Prehung</t>
  </si>
  <si>
    <t>Interior Door Slabs</t>
  </si>
  <si>
    <t>Interior Door Frames, Thresholds</t>
  </si>
  <si>
    <t>Door Knobs, Hardware</t>
  </si>
  <si>
    <t>Chair Rail, Other</t>
  </si>
  <si>
    <t>Wainscotting, Paneling</t>
  </si>
  <si>
    <t>Built-In Shelving, Cabinets</t>
  </si>
  <si>
    <t>Closet Shelving, Hardware</t>
  </si>
  <si>
    <t>Stairs, Railings, Newels</t>
  </si>
  <si>
    <t>Interior Painting, Staining</t>
  </si>
  <si>
    <t>Wood Flooring</t>
  </si>
  <si>
    <t>Carpeting</t>
  </si>
  <si>
    <t>Resilient/Vinyl Flooring</t>
  </si>
  <si>
    <t>Other Flooring</t>
  </si>
  <si>
    <t>Acoustical, Metal, Decorative Ceilings</t>
  </si>
  <si>
    <t>Interior Carpentry Labor Only</t>
  </si>
  <si>
    <t>KITCHEN &amp; BATH</t>
  </si>
  <si>
    <t>Kitchen Cabinets</t>
  </si>
  <si>
    <t>Bath Cabinets</t>
  </si>
  <si>
    <t>Cabinet Pulls, Hardware</t>
  </si>
  <si>
    <t>Countertop, Backsplash</t>
  </si>
  <si>
    <t>Ceramic Tile, Stone</t>
  </si>
  <si>
    <t>Raised Tub Platform</t>
  </si>
  <si>
    <t>Tub Enclosure</t>
  </si>
  <si>
    <t>Shower Enclosure/Doors</t>
  </si>
  <si>
    <t>Medicine Cabinets</t>
  </si>
  <si>
    <t>Mirrors</t>
  </si>
  <si>
    <t>K&amp;B Labor Only</t>
  </si>
  <si>
    <t>PORCHES &amp; DECKS</t>
  </si>
  <si>
    <t>Open Porch</t>
  </si>
  <si>
    <t>Screen Porch</t>
  </si>
  <si>
    <t>Wood or Composite Deck</t>
  </si>
  <si>
    <t>Fencing</t>
  </si>
  <si>
    <t>Other Outdoor Structures</t>
  </si>
  <si>
    <t>APPLIANCES</t>
  </si>
  <si>
    <t>Refrigerator</t>
  </si>
  <si>
    <t>Range, Cooktop</t>
  </si>
  <si>
    <t>Microwave</t>
  </si>
  <si>
    <t>Range Hood</t>
  </si>
  <si>
    <t>Dishwasher</t>
  </si>
  <si>
    <t>Washer/Dryer</t>
  </si>
  <si>
    <t>TOTAL</t>
  </si>
  <si>
    <t>Home Construction Budget</t>
  </si>
  <si>
    <t xml:space="preserve">Whole-House Ventilation </t>
  </si>
  <si>
    <t xml:space="preserve">Energy Diagnostics </t>
  </si>
  <si>
    <t>Fascia, Frieze, Water Table</t>
  </si>
  <si>
    <t>Steel/Wood Carrying Beam</t>
  </si>
  <si>
    <t>Foundation Walls/Stem Walls</t>
  </si>
  <si>
    <t>Electrical: Permit, Connection Fee</t>
  </si>
  <si>
    <t>Towel Hangers, Toilet Paper Holders</t>
  </si>
  <si>
    <t>Permits: Zoning, Environmenta</t>
  </si>
  <si>
    <t>Pump, Trenching, Plumbing to House</t>
  </si>
  <si>
    <t>Permit, Connection Fee, Installation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</si>
</sst>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2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44" fontId="2" fillId="0" borderId="1" xfId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3" fillId="3" borderId="0" xfId="0" applyFont="1" applyFill="1"/>
    <xf numFmtId="0" fontId="5" fillId="3" borderId="0" xfId="0" applyFont="1" applyFill="1" applyAlignment="1">
      <alignment vertical="center"/>
    </xf>
    <xf numFmtId="0" fontId="2" fillId="0" borderId="0" xfId="0" applyFont="1"/>
    <xf numFmtId="0" fontId="2" fillId="0" borderId="2" xfId="1" applyNumberFormat="1" applyFont="1" applyFill="1" applyBorder="1" applyAlignment="1">
      <alignment horizontal="center"/>
    </xf>
    <xf numFmtId="44" fontId="2" fillId="0" borderId="2" xfId="1" applyFont="1" applyFill="1" applyBorder="1"/>
    <xf numFmtId="0" fontId="2" fillId="0" borderId="0" xfId="0" applyFont="1" applyAlignment="1">
      <alignment horizontal="center"/>
    </xf>
    <xf numFmtId="44" fontId="2" fillId="0" borderId="0" xfId="1" applyFont="1" applyFill="1" applyBorder="1"/>
    <xf numFmtId="44" fontId="2" fillId="0" borderId="0" xfId="0" applyNumberFormat="1" applyFont="1"/>
    <xf numFmtId="0" fontId="4" fillId="0" borderId="1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44" fontId="3" fillId="0" borderId="0" xfId="0" applyNumberFormat="1" applyFont="1"/>
    <xf numFmtId="44" fontId="2" fillId="0" borderId="2" xfId="1" applyFont="1" applyFill="1" applyBorder="1" applyAlignment="1">
      <alignment horizontal="center"/>
    </xf>
    <xf numFmtId="0" fontId="2" fillId="3" borderId="0" xfId="0" applyFont="1" applyFill="1"/>
    <xf numFmtId="0" fontId="3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44" fontId="7" fillId="3" borderId="2" xfId="1" applyFont="1" applyFill="1" applyBorder="1" applyAlignment="1">
      <alignment horizontal="right" vertical="center"/>
    </xf>
    <xf numFmtId="44" fontId="8" fillId="0" borderId="2" xfId="0" applyNumberFormat="1" applyFont="1" applyBorder="1" applyAlignment="1">
      <alignment vertical="center"/>
    </xf>
    <xf numFmtId="44" fontId="8" fillId="0" borderId="0" xfId="1" applyFont="1" applyFill="1" applyBorder="1"/>
    <xf numFmtId="44" fontId="8" fillId="0" borderId="0" xfId="0" applyNumberFormat="1" applyFont="1"/>
    <xf numFmtId="44" fontId="8" fillId="3" borderId="0" xfId="1" applyFont="1" applyFill="1" applyBorder="1"/>
    <xf numFmtId="44" fontId="8" fillId="3" borderId="0" xfId="0" applyNumberFormat="1" applyFont="1" applyFill="1"/>
    <xf numFmtId="0" fontId="8" fillId="0" borderId="0" xfId="0" applyFont="1"/>
    <xf numFmtId="0" fontId="8" fillId="3" borderId="0" xfId="0" applyFont="1" applyFill="1"/>
    <xf numFmtId="44" fontId="8" fillId="0" borderId="0" xfId="1" applyFont="1" applyFill="1" applyBorder="1" applyAlignment="1">
      <alignment vertical="center"/>
    </xf>
    <xf numFmtId="44" fontId="8" fillId="0" borderId="0" xfId="0" applyNumberFormat="1" applyFont="1" applyAlignment="1">
      <alignment vertical="center"/>
    </xf>
    <xf numFmtId="0" fontId="2" fillId="2" borderId="2" xfId="0" applyFont="1" applyFill="1" applyBorder="1"/>
    <xf numFmtId="0" fontId="2" fillId="0" borderId="3" xfId="0" applyFont="1" applyBorder="1"/>
    <xf numFmtId="0" fontId="2" fillId="0" borderId="5" xfId="0" applyFont="1" applyBorder="1"/>
    <xf numFmtId="0" fontId="2" fillId="0" borderId="5" xfId="0" applyFont="1" applyBorder="1" applyAlignment="1">
      <alignment wrapText="1"/>
    </xf>
    <xf numFmtId="0" fontId="2" fillId="0" borderId="6" xfId="0" applyFont="1" applyBorder="1"/>
    <xf numFmtId="0" fontId="2" fillId="0" borderId="5" xfId="0" applyFont="1" applyBorder="1" applyAlignment="1">
      <alignment vertical="center" wrapText="1"/>
    </xf>
    <xf numFmtId="44" fontId="8" fillId="2" borderId="2" xfId="1" applyFont="1" applyFill="1" applyBorder="1" applyAlignment="1">
      <alignment vertical="center"/>
    </xf>
    <xf numFmtId="44" fontId="8" fillId="0" borderId="0" xfId="1" applyFont="1" applyFill="1"/>
    <xf numFmtId="3" fontId="6" fillId="0" borderId="0" xfId="0" applyNumberFormat="1" applyFont="1"/>
    <xf numFmtId="0" fontId="4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right" vertical="center" indent="2"/>
    </xf>
    <xf numFmtId="0" fontId="5" fillId="3" borderId="4" xfId="0" applyFont="1" applyFill="1" applyBorder="1" applyAlignment="1">
      <alignment horizontal="right" vertical="center" indent="2"/>
    </xf>
    <xf numFmtId="0" fontId="5" fillId="3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44" fontId="8" fillId="4" borderId="2" xfId="1" applyFont="1" applyFill="1" applyBorder="1" applyAlignment="1">
      <alignment vertical="center"/>
    </xf>
    <xf numFmtId="0" fontId="2" fillId="4" borderId="2" xfId="0" applyFont="1" applyFill="1" applyBorder="1"/>
  </cellXfs>
  <cellStyles count="2">
    <cellStyle name="Currency" xfId="1" builtinId="4"/>
    <cellStyle name="Normal" xfId="0" builtinId="0"/>
  </cellStyles>
  <dxfs count="2">
    <dxf>
      <fill>
        <patternFill>
          <bgColor rgb="FF00BD32"/>
        </patternFill>
      </fill>
    </dxf>
    <dxf>
      <fill>
        <patternFill>
          <bgColor rgb="FFFF693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_xlchart.v1.5</cx:f>
      </cx:strDim>
      <cx:numDim type="val">
        <cx:f>_xlchart.v1.7</cx:f>
      </cx:numDim>
    </cx:data>
    <cx:data id="1">
      <cx:strDim type="cat">
        <cx:f>_xlchart.v1.5</cx:f>
      </cx:strDim>
      <cx:numDim type="val">
        <cx:f>_xlchart.v1.9</cx:f>
      </cx:numDim>
    </cx:data>
  </cx:chartData>
  <cx:chart>
    <cx:title pos="t" align="ctr" overlay="0"/>
    <cx:plotArea>
      <cx:plotAreaRegion>
        <cx:series layoutId="clusteredColumn" uniqueId="{336F5FF7-3FE1-4D3F-8794-DA5176B62861}" formatIdx="0">
          <cx:tx>
            <cx:txData>
              <cx:f>_xlchart.v1.6</cx:f>
              <cx:v>ACTUAL</cx:v>
            </cx:txData>
          </cx:tx>
          <cx:dataPt idx="0">
            <cx:spPr>
              <a:solidFill>
                <a:sysClr val="windowText" lastClr="000000">
                  <a:lumMod val="75000"/>
                  <a:lumOff val="25000"/>
                </a:sysClr>
              </a:solidFill>
            </cx:spPr>
          </cx:dataPt>
          <cx:dataPt idx="1">
            <cx:spPr>
              <a:solidFill>
                <a:srgbClr val="4472C4">
                  <a:lumMod val="20000"/>
                  <a:lumOff val="80000"/>
                </a:srgbClr>
              </a:solidFill>
            </cx:spPr>
          </cx:dataPt>
          <cx:dataPt idx="2">
            <cx:spPr>
              <a:solidFill>
                <a:sysClr val="windowText" lastClr="000000">
                  <a:lumMod val="75000"/>
                  <a:lumOff val="25000"/>
                </a:sysClr>
              </a:solidFill>
            </cx:spPr>
          </cx:dataPt>
          <cx:dataPt idx="3">
            <cx:spPr>
              <a:solidFill>
                <a:srgbClr val="E7E6E6"/>
              </a:solidFill>
            </cx:spPr>
          </cx:dataPt>
          <cx:dataPt idx="4">
            <cx:spPr>
              <a:solidFill>
                <a:sysClr val="windowText" lastClr="000000">
                  <a:lumMod val="75000"/>
                  <a:lumOff val="25000"/>
                </a:sysClr>
              </a:solidFill>
            </cx:spPr>
          </cx:dataPt>
          <cx:dataPt idx="5">
            <cx:spPr>
              <a:solidFill>
                <a:srgbClr val="4472C4">
                  <a:lumMod val="20000"/>
                  <a:lumOff val="80000"/>
                </a:srgbClr>
              </a:solidFill>
            </cx:spPr>
          </cx:dataPt>
          <cx:dataPt idx="6">
            <cx:spPr>
              <a:solidFill>
                <a:sysClr val="windowText" lastClr="000000">
                  <a:lumMod val="75000"/>
                  <a:lumOff val="25000"/>
                </a:sysClr>
              </a:solidFill>
            </cx:spPr>
          </cx:dataPt>
          <cx:dataPt idx="7">
            <cx:spPr>
              <a:solidFill>
                <a:srgbClr val="E7E6E6"/>
              </a:solidFill>
            </cx:spPr>
          </cx:dataPt>
          <cx:dataPt idx="8">
            <cx:spPr>
              <a:solidFill>
                <a:sysClr val="windowText" lastClr="000000">
                  <a:lumMod val="75000"/>
                  <a:lumOff val="25000"/>
                </a:sysClr>
              </a:solidFill>
            </cx:spPr>
          </cx:dataPt>
          <cx:dataPt idx="9">
            <cx:spPr>
              <a:solidFill>
                <a:srgbClr val="FFC000">
                  <a:lumMod val="20000"/>
                  <a:lumOff val="80000"/>
                </a:srgbClr>
              </a:solidFill>
            </cx:spPr>
          </cx:dataPt>
          <cx:dataId val="0"/>
          <cx:layoutPr>
            <cx:aggregation/>
          </cx:layoutPr>
          <cx:axisId val="1"/>
        </cx:series>
        <cx:series layoutId="paretoLine" ownerIdx="0" uniqueId="{D25C93F0-B9CC-4351-B5BD-9C74E500623B}" formatIdx="1">
          <cx:spPr>
            <a:solidFill>
              <a:schemeClr val="accent4">
                <a:lumMod val="20000"/>
                <a:lumOff val="80000"/>
              </a:schemeClr>
            </a:solidFill>
            <a:ln>
              <a:solidFill>
                <a:schemeClr val="accent1">
                  <a:lumMod val="20000"/>
                  <a:lumOff val="80000"/>
                </a:schemeClr>
              </a:solidFill>
            </a:ln>
          </cx:spPr>
          <cx:axisId val="2"/>
        </cx:series>
        <cx:series layoutId="clusteredColumn" hidden="1" uniqueId="{0707B9EC-9443-468E-B0C7-8D6EAE5CA623}" formatIdx="2">
          <cx:tx>
            <cx:txData>
              <cx:f>_xlchart.v1.8</cx:f>
              <cx:v>UNDER/OVER</cx:v>
            </cx:txData>
          </cx:tx>
          <cx:dataId val="1"/>
          <cx:layoutPr>
            <cx:aggregation/>
          </cx:layoutPr>
          <cx:axisId val="1"/>
        </cx:series>
        <cx:series layoutId="paretoLine" ownerIdx="2" uniqueId="{A4E340B3-0A69-41B9-B4B1-90463CA7B06E}" formatIdx="3">
          <cx:axisId val="2"/>
        </cx:series>
      </cx:plotAreaRegion>
      <cx:axis id="0">
        <cx:catScaling gapWidth="0"/>
        <cx:tickLabels/>
      </cx:axis>
      <cx:axis id="1">
        <cx:valScaling/>
        <cx:majorGridlines/>
        <cx:tickLabels/>
      </cx:axis>
      <cx:axis id="2">
        <cx:valScaling max="1" min="0"/>
        <cx:units unit="percentage"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369093</xdr:colOff>
      <xdr:row>253</xdr:row>
      <xdr:rowOff>35718</xdr:rowOff>
    </xdr:from>
    <xdr:to>
      <xdr:col>10</xdr:col>
      <xdr:colOff>738186</xdr:colOff>
      <xdr:row>268</xdr:row>
      <xdr:rowOff>190499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FEF18963-D187-41D0-69E8-33495CF39F8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54818" y="48660843"/>
              <a:ext cx="7569993" cy="301228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 editAs="oneCell">
    <xdr:from>
      <xdr:col>10</xdr:col>
      <xdr:colOff>257175</xdr:colOff>
      <xdr:row>0</xdr:row>
      <xdr:rowOff>0</xdr:rowOff>
    </xdr:from>
    <xdr:to>
      <xdr:col>10</xdr:col>
      <xdr:colOff>874394</xdr:colOff>
      <xdr:row>2</xdr:row>
      <xdr:rowOff>47625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7D9A7A5-1496-47E9-B11E-8D6BFE2908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77200" y="0"/>
          <a:ext cx="617219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A7296-D682-4C7C-BADA-C491546B9691}">
  <dimension ref="B2:K258"/>
  <sheetViews>
    <sheetView showGridLines="0" showRowColHeaders="0" tabSelected="1" showRuler="0" view="pageLayout" zoomScaleNormal="100" workbookViewId="0">
      <selection activeCell="B2" sqref="B2:K2"/>
    </sheetView>
  </sheetViews>
  <sheetFormatPr defaultRowHeight="15" x14ac:dyDescent="0.25"/>
  <cols>
    <col min="1" max="1" width="1.28515625" customWidth="1"/>
    <col min="2" max="2" width="31.28515625" customWidth="1"/>
    <col min="3" max="3" width="21" customWidth="1"/>
    <col min="4" max="6" width="6.42578125" customWidth="1"/>
    <col min="7" max="7" width="6.85546875" customWidth="1"/>
    <col min="8" max="8" width="10.42578125" customWidth="1"/>
    <col min="9" max="10" width="9.5703125" customWidth="1"/>
    <col min="11" max="11" width="12.28515625" customWidth="1"/>
  </cols>
  <sheetData>
    <row r="2" spans="2:11" ht="39" customHeight="1" x14ac:dyDescent="0.25">
      <c r="B2" s="41" t="s">
        <v>217</v>
      </c>
      <c r="C2" s="41"/>
      <c r="D2" s="41"/>
      <c r="E2" s="41"/>
      <c r="F2" s="41"/>
      <c r="G2" s="41"/>
      <c r="H2" s="41"/>
      <c r="I2" s="41"/>
      <c r="J2" s="41"/>
      <c r="K2" s="41"/>
    </row>
    <row r="3" spans="2:11" ht="15.75" customHeight="1" thickBot="1" x14ac:dyDescent="0.3">
      <c r="B3" s="13"/>
      <c r="C3" s="13"/>
      <c r="D3" s="14"/>
      <c r="E3" s="14"/>
      <c r="F3" s="14"/>
      <c r="G3" s="14"/>
      <c r="H3" s="1"/>
      <c r="I3" s="1"/>
      <c r="J3" s="1"/>
      <c r="K3" s="1"/>
    </row>
    <row r="4" spans="2:11" ht="11.25" customHeight="1" x14ac:dyDescent="0.25">
      <c r="B4" s="15"/>
      <c r="C4" s="15"/>
      <c r="D4" s="16"/>
      <c r="E4" s="15"/>
      <c r="F4" s="16"/>
      <c r="G4" s="15"/>
      <c r="H4" s="15"/>
      <c r="I4" s="7"/>
      <c r="J4" s="17"/>
      <c r="K4" s="7"/>
    </row>
    <row r="5" spans="2:11" x14ac:dyDescent="0.25">
      <c r="B5" s="7"/>
      <c r="C5" s="7"/>
      <c r="D5" s="44" t="s">
        <v>3</v>
      </c>
      <c r="E5" s="44"/>
      <c r="F5" s="44" t="s">
        <v>4</v>
      </c>
      <c r="G5" s="44"/>
      <c r="H5" s="4" t="s">
        <v>5</v>
      </c>
      <c r="I5" s="7"/>
      <c r="J5" s="7"/>
      <c r="K5" s="7"/>
    </row>
    <row r="6" spans="2:11" x14ac:dyDescent="0.25">
      <c r="B6" s="2" t="s">
        <v>6</v>
      </c>
      <c r="C6" s="3" t="s">
        <v>7</v>
      </c>
      <c r="D6" s="45" t="s">
        <v>8</v>
      </c>
      <c r="E6" s="45" t="s">
        <v>9</v>
      </c>
      <c r="F6" s="45" t="s">
        <v>10</v>
      </c>
      <c r="G6" s="45" t="s">
        <v>11</v>
      </c>
      <c r="H6" s="45" t="s">
        <v>12</v>
      </c>
      <c r="I6" s="2" t="s">
        <v>0</v>
      </c>
      <c r="J6" s="2" t="s">
        <v>1</v>
      </c>
      <c r="K6" s="2" t="s">
        <v>2</v>
      </c>
    </row>
    <row r="7" spans="2:11" x14ac:dyDescent="0.25">
      <c r="B7" s="6" t="s">
        <v>13</v>
      </c>
      <c r="C7" s="5"/>
      <c r="D7" s="20"/>
      <c r="E7" s="5"/>
      <c r="F7" s="20"/>
      <c r="G7" s="5"/>
      <c r="H7" s="5"/>
      <c r="I7" s="19"/>
      <c r="J7" s="19"/>
      <c r="K7" s="19"/>
    </row>
    <row r="8" spans="2:11" x14ac:dyDescent="0.25">
      <c r="B8" s="33" t="s">
        <v>14</v>
      </c>
      <c r="C8" s="32"/>
      <c r="D8" s="8"/>
      <c r="E8" s="9"/>
      <c r="F8" s="8"/>
      <c r="G8" s="9"/>
      <c r="H8" s="9"/>
      <c r="I8" s="38">
        <v>100</v>
      </c>
      <c r="J8" s="46">
        <v>70</v>
      </c>
      <c r="K8" s="23">
        <f>I8-J8</f>
        <v>30</v>
      </c>
    </row>
    <row r="9" spans="2:11" x14ac:dyDescent="0.25">
      <c r="B9" s="34" t="s">
        <v>15</v>
      </c>
      <c r="C9" s="47"/>
      <c r="D9" s="8"/>
      <c r="E9" s="9"/>
      <c r="F9" s="8"/>
      <c r="G9" s="9"/>
      <c r="H9" s="9"/>
      <c r="I9" s="38">
        <v>50</v>
      </c>
      <c r="J9" s="46">
        <v>20</v>
      </c>
      <c r="K9" s="23">
        <f t="shared" ref="K9:K17" si="0">I9-J9</f>
        <v>30</v>
      </c>
    </row>
    <row r="10" spans="2:11" ht="15" customHeight="1" x14ac:dyDescent="0.25">
      <c r="B10" s="37" t="s">
        <v>225</v>
      </c>
      <c r="C10" s="32"/>
      <c r="D10" s="8"/>
      <c r="E10" s="9"/>
      <c r="F10" s="8"/>
      <c r="G10" s="9"/>
      <c r="H10" s="9"/>
      <c r="I10" s="38">
        <v>70</v>
      </c>
      <c r="J10" s="46">
        <v>60</v>
      </c>
      <c r="K10" s="23">
        <f t="shared" si="0"/>
        <v>10</v>
      </c>
    </row>
    <row r="11" spans="2:11" x14ac:dyDescent="0.25">
      <c r="B11" s="34" t="s">
        <v>16</v>
      </c>
      <c r="C11" s="47"/>
      <c r="D11" s="8"/>
      <c r="E11" s="9"/>
      <c r="F11" s="8"/>
      <c r="G11" s="9"/>
      <c r="H11" s="9"/>
      <c r="I11" s="38">
        <v>30</v>
      </c>
      <c r="J11" s="46">
        <v>10</v>
      </c>
      <c r="K11" s="23">
        <f t="shared" si="0"/>
        <v>20</v>
      </c>
    </row>
    <row r="12" spans="2:11" x14ac:dyDescent="0.25">
      <c r="B12" s="34" t="s">
        <v>17</v>
      </c>
      <c r="C12" s="32"/>
      <c r="D12" s="8"/>
      <c r="E12" s="9"/>
      <c r="F12" s="8"/>
      <c r="G12" s="9"/>
      <c r="H12" s="9"/>
      <c r="I12" s="38">
        <v>80</v>
      </c>
      <c r="J12" s="46">
        <v>60</v>
      </c>
      <c r="K12" s="23">
        <f t="shared" si="0"/>
        <v>20</v>
      </c>
    </row>
    <row r="13" spans="2:11" x14ac:dyDescent="0.25">
      <c r="B13" s="34" t="s">
        <v>18</v>
      </c>
      <c r="C13" s="47"/>
      <c r="D13" s="8"/>
      <c r="E13" s="9"/>
      <c r="F13" s="8"/>
      <c r="G13" s="9"/>
      <c r="H13" s="9"/>
      <c r="I13" s="38">
        <v>60</v>
      </c>
      <c r="J13" s="46">
        <v>40</v>
      </c>
      <c r="K13" s="23">
        <f t="shared" si="0"/>
        <v>20</v>
      </c>
    </row>
    <row r="14" spans="2:11" x14ac:dyDescent="0.25">
      <c r="B14" s="34" t="s">
        <v>19</v>
      </c>
      <c r="C14" s="32"/>
      <c r="D14" s="8"/>
      <c r="E14" s="9"/>
      <c r="F14" s="8"/>
      <c r="G14" s="9"/>
      <c r="H14" s="9"/>
      <c r="I14" s="38">
        <v>20</v>
      </c>
      <c r="J14" s="46">
        <v>10</v>
      </c>
      <c r="K14" s="23">
        <f t="shared" si="0"/>
        <v>10</v>
      </c>
    </row>
    <row r="15" spans="2:11" x14ac:dyDescent="0.25">
      <c r="B15" s="34" t="s">
        <v>20</v>
      </c>
      <c r="C15" s="47"/>
      <c r="D15" s="8"/>
      <c r="E15" s="9"/>
      <c r="F15" s="8"/>
      <c r="G15" s="9"/>
      <c r="H15" s="9"/>
      <c r="I15" s="38">
        <v>90</v>
      </c>
      <c r="J15" s="46">
        <v>50</v>
      </c>
      <c r="K15" s="23">
        <f t="shared" si="0"/>
        <v>40</v>
      </c>
    </row>
    <row r="16" spans="2:11" x14ac:dyDescent="0.25">
      <c r="B16" s="34" t="s">
        <v>21</v>
      </c>
      <c r="C16" s="32"/>
      <c r="D16" s="8"/>
      <c r="E16" s="9"/>
      <c r="F16" s="8"/>
      <c r="G16" s="9"/>
      <c r="H16" s="9"/>
      <c r="I16" s="38">
        <v>40</v>
      </c>
      <c r="J16" s="46">
        <v>30</v>
      </c>
      <c r="K16" s="23">
        <f t="shared" si="0"/>
        <v>10</v>
      </c>
    </row>
    <row r="17" spans="2:11" x14ac:dyDescent="0.25">
      <c r="B17" s="36" t="s">
        <v>22</v>
      </c>
      <c r="C17" s="47"/>
      <c r="D17" s="8"/>
      <c r="E17" s="9"/>
      <c r="F17" s="8"/>
      <c r="G17" s="9"/>
      <c r="H17" s="9"/>
      <c r="I17" s="38">
        <v>10</v>
      </c>
      <c r="J17" s="46">
        <v>5</v>
      </c>
      <c r="K17" s="23">
        <f t="shared" si="0"/>
        <v>5</v>
      </c>
    </row>
    <row r="18" spans="2:11" x14ac:dyDescent="0.25">
      <c r="B18" s="7"/>
      <c r="C18" s="7"/>
      <c r="D18" s="10"/>
      <c r="E18" s="7"/>
      <c r="F18" s="10"/>
      <c r="G18" s="7"/>
      <c r="H18" s="7"/>
      <c r="I18" s="24"/>
      <c r="J18" s="24"/>
      <c r="K18" s="25"/>
    </row>
    <row r="19" spans="2:11" x14ac:dyDescent="0.25">
      <c r="B19" s="6" t="s">
        <v>23</v>
      </c>
      <c r="C19" s="5"/>
      <c r="D19" s="20"/>
      <c r="E19" s="5"/>
      <c r="F19" s="20"/>
      <c r="G19" s="5"/>
      <c r="H19" s="5"/>
      <c r="I19" s="26"/>
      <c r="J19" s="26"/>
      <c r="K19" s="27"/>
    </row>
    <row r="20" spans="2:11" x14ac:dyDescent="0.25">
      <c r="B20" s="33" t="s">
        <v>24</v>
      </c>
      <c r="C20" s="32"/>
      <c r="D20" s="8"/>
      <c r="E20" s="9"/>
      <c r="F20" s="8"/>
      <c r="G20" s="9"/>
      <c r="H20" s="9"/>
      <c r="I20" s="38">
        <v>100</v>
      </c>
      <c r="J20" s="46">
        <v>70</v>
      </c>
      <c r="K20" s="23">
        <f>I20-J20</f>
        <v>30</v>
      </c>
    </row>
    <row r="21" spans="2:11" x14ac:dyDescent="0.25">
      <c r="B21" s="34" t="s">
        <v>25</v>
      </c>
      <c r="C21" s="47"/>
      <c r="D21" s="18"/>
      <c r="E21" s="9"/>
      <c r="F21" s="18"/>
      <c r="G21" s="9"/>
      <c r="H21" s="9"/>
      <c r="I21" s="38">
        <v>50</v>
      </c>
      <c r="J21" s="46">
        <v>20</v>
      </c>
      <c r="K21" s="23">
        <f t="shared" ref="K21:K33" si="1">I21-J21</f>
        <v>30</v>
      </c>
    </row>
    <row r="22" spans="2:11" x14ac:dyDescent="0.25">
      <c r="B22" s="34" t="s">
        <v>26</v>
      </c>
      <c r="C22" s="32"/>
      <c r="D22" s="18"/>
      <c r="E22" s="9"/>
      <c r="F22" s="18"/>
      <c r="G22" s="9"/>
      <c r="H22" s="9"/>
      <c r="I22" s="38">
        <v>70</v>
      </c>
      <c r="J22" s="46">
        <v>60</v>
      </c>
      <c r="K22" s="23">
        <f t="shared" si="1"/>
        <v>10</v>
      </c>
    </row>
    <row r="23" spans="2:11" x14ac:dyDescent="0.25">
      <c r="B23" s="34" t="s">
        <v>27</v>
      </c>
      <c r="C23" s="47"/>
      <c r="D23" s="18"/>
      <c r="E23" s="9"/>
      <c r="F23" s="18"/>
      <c r="G23" s="9"/>
      <c r="H23" s="9"/>
      <c r="I23" s="38">
        <v>30</v>
      </c>
      <c r="J23" s="46">
        <v>10</v>
      </c>
      <c r="K23" s="23">
        <f t="shared" si="1"/>
        <v>20</v>
      </c>
    </row>
    <row r="24" spans="2:11" x14ac:dyDescent="0.25">
      <c r="B24" s="34" t="s">
        <v>28</v>
      </c>
      <c r="C24" s="32"/>
      <c r="D24" s="18"/>
      <c r="E24" s="9"/>
      <c r="F24" s="18"/>
      <c r="G24" s="9"/>
      <c r="H24" s="9"/>
      <c r="I24" s="38">
        <v>80</v>
      </c>
      <c r="J24" s="46">
        <v>60</v>
      </c>
      <c r="K24" s="23">
        <f t="shared" si="1"/>
        <v>20</v>
      </c>
    </row>
    <row r="25" spans="2:11" x14ac:dyDescent="0.25">
      <c r="B25" s="34" t="s">
        <v>29</v>
      </c>
      <c r="C25" s="47"/>
      <c r="D25" s="18"/>
      <c r="E25" s="9"/>
      <c r="F25" s="18"/>
      <c r="G25" s="9"/>
      <c r="H25" s="9"/>
      <c r="I25" s="38">
        <v>60</v>
      </c>
      <c r="J25" s="46">
        <v>40</v>
      </c>
      <c r="K25" s="23">
        <f t="shared" si="1"/>
        <v>20</v>
      </c>
    </row>
    <row r="26" spans="2:11" x14ac:dyDescent="0.25">
      <c r="B26" s="34" t="s">
        <v>30</v>
      </c>
      <c r="C26" s="32"/>
      <c r="D26" s="18"/>
      <c r="E26" s="9"/>
      <c r="F26" s="18"/>
      <c r="G26" s="9"/>
      <c r="H26" s="9"/>
      <c r="I26" s="38">
        <v>20</v>
      </c>
      <c r="J26" s="46">
        <v>10</v>
      </c>
      <c r="K26" s="23">
        <f t="shared" si="1"/>
        <v>10</v>
      </c>
    </row>
    <row r="27" spans="2:11" x14ac:dyDescent="0.25">
      <c r="B27" s="34" t="s">
        <v>31</v>
      </c>
      <c r="C27" s="47"/>
      <c r="D27" s="18"/>
      <c r="E27" s="9"/>
      <c r="F27" s="18"/>
      <c r="G27" s="9"/>
      <c r="H27" s="9"/>
      <c r="I27" s="38">
        <v>90</v>
      </c>
      <c r="J27" s="46">
        <v>50</v>
      </c>
      <c r="K27" s="23">
        <f t="shared" si="1"/>
        <v>40</v>
      </c>
    </row>
    <row r="28" spans="2:11" x14ac:dyDescent="0.25">
      <c r="B28" s="34" t="s">
        <v>32</v>
      </c>
      <c r="C28" s="32"/>
      <c r="D28" s="18"/>
      <c r="E28" s="9"/>
      <c r="F28" s="18"/>
      <c r="G28" s="9"/>
      <c r="H28" s="9"/>
      <c r="I28" s="38">
        <v>40</v>
      </c>
      <c r="J28" s="46">
        <v>30</v>
      </c>
      <c r="K28" s="23">
        <f t="shared" si="1"/>
        <v>10</v>
      </c>
    </row>
    <row r="29" spans="2:11" x14ac:dyDescent="0.25">
      <c r="B29" s="34" t="s">
        <v>33</v>
      </c>
      <c r="C29" s="47"/>
      <c r="D29" s="18"/>
      <c r="E29" s="9"/>
      <c r="F29" s="18"/>
      <c r="G29" s="9"/>
      <c r="H29" s="9"/>
      <c r="I29" s="38">
        <v>10</v>
      </c>
      <c r="J29" s="46">
        <v>5</v>
      </c>
      <c r="K29" s="23">
        <f>I29-J29</f>
        <v>5</v>
      </c>
    </row>
    <row r="30" spans="2:11" x14ac:dyDescent="0.25">
      <c r="B30" s="34" t="s">
        <v>34</v>
      </c>
      <c r="C30" s="32"/>
      <c r="D30" s="18"/>
      <c r="E30" s="9"/>
      <c r="F30" s="18"/>
      <c r="G30" s="9"/>
      <c r="H30" s="9"/>
      <c r="I30" s="38">
        <v>70</v>
      </c>
      <c r="J30" s="46">
        <v>60</v>
      </c>
      <c r="K30" s="23">
        <f t="shared" si="1"/>
        <v>10</v>
      </c>
    </row>
    <row r="31" spans="2:11" x14ac:dyDescent="0.25">
      <c r="B31" s="34" t="s">
        <v>35</v>
      </c>
      <c r="C31" s="47"/>
      <c r="D31" s="18"/>
      <c r="E31" s="9"/>
      <c r="F31" s="18"/>
      <c r="G31" s="9"/>
      <c r="H31" s="9"/>
      <c r="I31" s="38">
        <v>30</v>
      </c>
      <c r="J31" s="46">
        <v>10</v>
      </c>
      <c r="K31" s="23">
        <f t="shared" si="1"/>
        <v>20</v>
      </c>
    </row>
    <row r="32" spans="2:11" x14ac:dyDescent="0.25">
      <c r="B32" s="34" t="s">
        <v>36</v>
      </c>
      <c r="C32" s="32"/>
      <c r="D32" s="18"/>
      <c r="E32" s="9"/>
      <c r="F32" s="18"/>
      <c r="G32" s="9"/>
      <c r="H32" s="9"/>
      <c r="I32" s="38">
        <v>80</v>
      </c>
      <c r="J32" s="46">
        <v>60</v>
      </c>
      <c r="K32" s="23">
        <f t="shared" si="1"/>
        <v>20</v>
      </c>
    </row>
    <row r="33" spans="2:11" x14ac:dyDescent="0.25">
      <c r="B33" s="36" t="s">
        <v>22</v>
      </c>
      <c r="C33" s="47"/>
      <c r="D33" s="18"/>
      <c r="E33" s="9"/>
      <c r="F33" s="18"/>
      <c r="G33" s="9"/>
      <c r="H33" s="9"/>
      <c r="I33" s="38">
        <v>60</v>
      </c>
      <c r="J33" s="46">
        <v>40</v>
      </c>
      <c r="K33" s="23">
        <f t="shared" si="1"/>
        <v>20</v>
      </c>
    </row>
    <row r="34" spans="2:11" x14ac:dyDescent="0.25">
      <c r="B34" s="7"/>
      <c r="C34" s="7"/>
      <c r="D34" s="10"/>
      <c r="E34" s="7"/>
      <c r="F34" s="10"/>
      <c r="G34" s="7"/>
      <c r="H34" s="7"/>
      <c r="I34" s="25"/>
      <c r="J34" s="25"/>
      <c r="K34" s="28"/>
    </row>
    <row r="35" spans="2:11" x14ac:dyDescent="0.25">
      <c r="B35" s="6" t="s">
        <v>37</v>
      </c>
      <c r="C35" s="5"/>
      <c r="D35" s="21"/>
      <c r="E35" s="19"/>
      <c r="F35" s="21"/>
      <c r="G35" s="19"/>
      <c r="H35" s="19"/>
      <c r="I35" s="27"/>
      <c r="J35" s="27"/>
      <c r="K35" s="29"/>
    </row>
    <row r="36" spans="2:11" x14ac:dyDescent="0.25">
      <c r="B36" s="33" t="s">
        <v>38</v>
      </c>
      <c r="C36" s="32"/>
      <c r="D36" s="18"/>
      <c r="E36" s="9"/>
      <c r="F36" s="18"/>
      <c r="G36" s="9"/>
      <c r="H36" s="9"/>
      <c r="I36" s="38">
        <v>80</v>
      </c>
      <c r="J36" s="46">
        <v>60</v>
      </c>
      <c r="K36" s="23">
        <f t="shared" ref="K36:K40" si="2">I36-J36</f>
        <v>20</v>
      </c>
    </row>
    <row r="37" spans="2:11" x14ac:dyDescent="0.25">
      <c r="B37" s="34" t="s">
        <v>39</v>
      </c>
      <c r="C37" s="47"/>
      <c r="D37" s="18"/>
      <c r="E37" s="9"/>
      <c r="F37" s="18"/>
      <c r="G37" s="9"/>
      <c r="H37" s="9"/>
      <c r="I37" s="38">
        <v>60</v>
      </c>
      <c r="J37" s="46">
        <v>40</v>
      </c>
      <c r="K37" s="23">
        <f t="shared" si="2"/>
        <v>20</v>
      </c>
    </row>
    <row r="38" spans="2:11" x14ac:dyDescent="0.25">
      <c r="B38" s="34" t="s">
        <v>40</v>
      </c>
      <c r="C38" s="32"/>
      <c r="D38" s="18"/>
      <c r="E38" s="9"/>
      <c r="F38" s="18"/>
      <c r="G38" s="9"/>
      <c r="H38" s="9"/>
      <c r="I38" s="38">
        <v>20</v>
      </c>
      <c r="J38" s="46">
        <v>10</v>
      </c>
      <c r="K38" s="23">
        <f t="shared" si="2"/>
        <v>10</v>
      </c>
    </row>
    <row r="39" spans="2:11" x14ac:dyDescent="0.25">
      <c r="B39" s="34" t="s">
        <v>41</v>
      </c>
      <c r="C39" s="47"/>
      <c r="D39" s="18"/>
      <c r="E39" s="9"/>
      <c r="F39" s="18"/>
      <c r="G39" s="9"/>
      <c r="H39" s="9"/>
      <c r="I39" s="38">
        <v>90</v>
      </c>
      <c r="J39" s="46">
        <v>50</v>
      </c>
      <c r="K39" s="23">
        <f t="shared" si="2"/>
        <v>40</v>
      </c>
    </row>
    <row r="40" spans="2:11" x14ac:dyDescent="0.25">
      <c r="B40" s="34" t="s">
        <v>42</v>
      </c>
      <c r="C40" s="32"/>
      <c r="D40" s="18"/>
      <c r="E40" s="9"/>
      <c r="F40" s="18"/>
      <c r="G40" s="9"/>
      <c r="H40" s="9"/>
      <c r="I40" s="38">
        <v>40</v>
      </c>
      <c r="J40" s="46">
        <v>30</v>
      </c>
      <c r="K40" s="23">
        <f t="shared" si="2"/>
        <v>10</v>
      </c>
    </row>
    <row r="41" spans="2:11" x14ac:dyDescent="0.25">
      <c r="B41" s="34" t="s">
        <v>226</v>
      </c>
      <c r="C41" s="47"/>
      <c r="D41" s="18"/>
      <c r="E41" s="9"/>
      <c r="F41" s="18"/>
      <c r="G41" s="9"/>
      <c r="H41" s="9"/>
      <c r="I41" s="38">
        <v>10</v>
      </c>
      <c r="J41" s="46">
        <v>5</v>
      </c>
      <c r="K41" s="23">
        <f>I41-J41</f>
        <v>5</v>
      </c>
    </row>
    <row r="42" spans="2:11" x14ac:dyDescent="0.25">
      <c r="B42" s="34" t="s">
        <v>43</v>
      </c>
      <c r="C42" s="32"/>
      <c r="D42" s="18"/>
      <c r="E42" s="9"/>
      <c r="F42" s="18"/>
      <c r="G42" s="9"/>
      <c r="H42" s="9"/>
      <c r="I42" s="38">
        <v>70</v>
      </c>
      <c r="J42" s="46">
        <v>60</v>
      </c>
      <c r="K42" s="23">
        <f t="shared" ref="K42:K43" si="3">I42-J42</f>
        <v>10</v>
      </c>
    </row>
    <row r="43" spans="2:11" x14ac:dyDescent="0.25">
      <c r="B43" s="36" t="s">
        <v>22</v>
      </c>
      <c r="C43" s="47"/>
      <c r="D43" s="18"/>
      <c r="E43" s="9"/>
      <c r="F43" s="18"/>
      <c r="G43" s="9"/>
      <c r="H43" s="9"/>
      <c r="I43" s="38">
        <v>30</v>
      </c>
      <c r="J43" s="46">
        <v>10</v>
      </c>
      <c r="K43" s="23">
        <f t="shared" si="3"/>
        <v>20</v>
      </c>
    </row>
    <row r="44" spans="2:11" x14ac:dyDescent="0.25">
      <c r="B44" s="7"/>
      <c r="C44" s="7"/>
      <c r="D44" s="10"/>
      <c r="E44" s="7"/>
      <c r="F44" s="10"/>
      <c r="G44" s="7"/>
      <c r="H44" s="7"/>
      <c r="I44" s="25"/>
      <c r="J44" s="25"/>
      <c r="K44" s="28"/>
    </row>
    <row r="45" spans="2:11" x14ac:dyDescent="0.25">
      <c r="B45" s="6" t="s">
        <v>44</v>
      </c>
      <c r="C45" s="19"/>
      <c r="D45" s="21"/>
      <c r="E45" s="19"/>
      <c r="F45" s="21"/>
      <c r="G45" s="19"/>
      <c r="H45" s="19"/>
      <c r="I45" s="27"/>
      <c r="J45" s="27"/>
      <c r="K45" s="29"/>
    </row>
    <row r="46" spans="2:11" x14ac:dyDescent="0.25">
      <c r="B46" s="33" t="s">
        <v>45</v>
      </c>
      <c r="C46" s="32"/>
      <c r="D46" s="18"/>
      <c r="E46" s="9"/>
      <c r="F46" s="18"/>
      <c r="G46" s="9"/>
      <c r="H46" s="9"/>
      <c r="I46" s="38">
        <v>50</v>
      </c>
      <c r="J46" s="46">
        <v>20</v>
      </c>
      <c r="K46" s="23">
        <f t="shared" ref="K46:K53" si="4">I46-J46</f>
        <v>30</v>
      </c>
    </row>
    <row r="47" spans="2:11" x14ac:dyDescent="0.25">
      <c r="B47" s="34" t="s">
        <v>46</v>
      </c>
      <c r="C47" s="47"/>
      <c r="D47" s="18"/>
      <c r="E47" s="9"/>
      <c r="F47" s="18"/>
      <c r="G47" s="9"/>
      <c r="H47" s="9"/>
      <c r="I47" s="38">
        <v>70</v>
      </c>
      <c r="J47" s="46">
        <v>60</v>
      </c>
      <c r="K47" s="23">
        <f t="shared" si="4"/>
        <v>10</v>
      </c>
    </row>
    <row r="48" spans="2:11" x14ac:dyDescent="0.25">
      <c r="B48" s="34" t="s">
        <v>223</v>
      </c>
      <c r="C48" s="32"/>
      <c r="D48" s="18"/>
      <c r="E48" s="9"/>
      <c r="F48" s="18"/>
      <c r="G48" s="9"/>
      <c r="H48" s="9"/>
      <c r="I48" s="38">
        <v>30</v>
      </c>
      <c r="J48" s="46">
        <v>10</v>
      </c>
      <c r="K48" s="23">
        <f t="shared" si="4"/>
        <v>20</v>
      </c>
    </row>
    <row r="49" spans="2:11" x14ac:dyDescent="0.25">
      <c r="B49" s="34" t="s">
        <v>227</v>
      </c>
      <c r="C49" s="47"/>
      <c r="D49" s="18"/>
      <c r="E49" s="9"/>
      <c r="F49" s="18"/>
      <c r="G49" s="9"/>
      <c r="H49" s="9"/>
      <c r="I49" s="38">
        <v>80</v>
      </c>
      <c r="J49" s="46">
        <v>60</v>
      </c>
      <c r="K49" s="23">
        <f t="shared" si="4"/>
        <v>20</v>
      </c>
    </row>
    <row r="50" spans="2:11" x14ac:dyDescent="0.25">
      <c r="B50" s="34" t="s">
        <v>47</v>
      </c>
      <c r="C50" s="32"/>
      <c r="D50" s="18"/>
      <c r="E50" s="9"/>
      <c r="F50" s="18"/>
      <c r="G50" s="9"/>
      <c r="H50" s="9"/>
      <c r="I50" s="38">
        <v>60</v>
      </c>
      <c r="J50" s="46">
        <v>40</v>
      </c>
      <c r="K50" s="23">
        <f t="shared" si="4"/>
        <v>20</v>
      </c>
    </row>
    <row r="51" spans="2:11" x14ac:dyDescent="0.25">
      <c r="B51" s="34" t="s">
        <v>48</v>
      </c>
      <c r="C51" s="47"/>
      <c r="D51" s="18"/>
      <c r="E51" s="9"/>
      <c r="F51" s="18"/>
      <c r="G51" s="9"/>
      <c r="H51" s="9"/>
      <c r="I51" s="38">
        <v>20</v>
      </c>
      <c r="J51" s="46">
        <v>10</v>
      </c>
      <c r="K51" s="23">
        <f t="shared" si="4"/>
        <v>10</v>
      </c>
    </row>
    <row r="52" spans="2:11" x14ac:dyDescent="0.25">
      <c r="B52" s="34" t="s">
        <v>49</v>
      </c>
      <c r="C52" s="32"/>
      <c r="D52" s="18"/>
      <c r="E52" s="9"/>
      <c r="F52" s="18"/>
      <c r="G52" s="9"/>
      <c r="H52" s="9"/>
      <c r="I52" s="38">
        <v>90</v>
      </c>
      <c r="J52" s="46">
        <v>50</v>
      </c>
      <c r="K52" s="23">
        <f t="shared" si="4"/>
        <v>40</v>
      </c>
    </row>
    <row r="53" spans="2:11" x14ac:dyDescent="0.25">
      <c r="B53" s="36" t="s">
        <v>22</v>
      </c>
      <c r="C53" s="47"/>
      <c r="D53" s="18"/>
      <c r="E53" s="9"/>
      <c r="F53" s="18"/>
      <c r="G53" s="9"/>
      <c r="H53" s="9"/>
      <c r="I53" s="38">
        <v>40</v>
      </c>
      <c r="J53" s="46">
        <v>30</v>
      </c>
      <c r="K53" s="23">
        <f t="shared" si="4"/>
        <v>10</v>
      </c>
    </row>
    <row r="54" spans="2:11" x14ac:dyDescent="0.25">
      <c r="B54" s="7"/>
      <c r="C54" s="7"/>
      <c r="D54" s="10"/>
      <c r="E54" s="7"/>
      <c r="F54" s="10"/>
      <c r="G54" s="7"/>
      <c r="H54" s="7"/>
      <c r="I54" s="25"/>
      <c r="J54" s="25"/>
      <c r="K54" s="28"/>
    </row>
    <row r="55" spans="2:11" x14ac:dyDescent="0.25">
      <c r="B55" s="6" t="s">
        <v>50</v>
      </c>
      <c r="C55" s="5"/>
      <c r="D55" s="20"/>
      <c r="E55" s="5"/>
      <c r="F55" s="20"/>
      <c r="G55" s="5"/>
      <c r="H55" s="5"/>
      <c r="I55" s="29"/>
      <c r="J55" s="29"/>
      <c r="K55" s="29"/>
    </row>
    <row r="56" spans="2:11" x14ac:dyDescent="0.25">
      <c r="B56" s="33" t="s">
        <v>51</v>
      </c>
      <c r="C56" s="32"/>
      <c r="D56" s="8"/>
      <c r="E56" s="9"/>
      <c r="F56" s="8"/>
      <c r="G56" s="9"/>
      <c r="H56" s="9"/>
      <c r="I56" s="38">
        <v>100</v>
      </c>
      <c r="J56" s="46">
        <v>70</v>
      </c>
      <c r="K56" s="23">
        <f>I56-J56</f>
        <v>30</v>
      </c>
    </row>
    <row r="57" spans="2:11" x14ac:dyDescent="0.25">
      <c r="B57" s="34" t="s">
        <v>52</v>
      </c>
      <c r="C57" s="47"/>
      <c r="D57" s="8"/>
      <c r="E57" s="9"/>
      <c r="F57" s="8"/>
      <c r="G57" s="9"/>
      <c r="H57" s="9"/>
      <c r="I57" s="38">
        <v>50</v>
      </c>
      <c r="J57" s="46">
        <v>20</v>
      </c>
      <c r="K57" s="23">
        <f t="shared" ref="K57:K64" si="5">I57-J57</f>
        <v>30</v>
      </c>
    </row>
    <row r="58" spans="2:11" x14ac:dyDescent="0.25">
      <c r="B58" s="35" t="s">
        <v>53</v>
      </c>
      <c r="C58" s="32"/>
      <c r="D58" s="8"/>
      <c r="E58" s="9"/>
      <c r="F58" s="8"/>
      <c r="G58" s="9"/>
      <c r="H58" s="9"/>
      <c r="I58" s="38">
        <v>70</v>
      </c>
      <c r="J58" s="46">
        <v>60</v>
      </c>
      <c r="K58" s="23">
        <f t="shared" si="5"/>
        <v>10</v>
      </c>
    </row>
    <row r="59" spans="2:11" x14ac:dyDescent="0.25">
      <c r="B59" s="34" t="s">
        <v>54</v>
      </c>
      <c r="C59" s="47"/>
      <c r="D59" s="8"/>
      <c r="E59" s="9"/>
      <c r="F59" s="8"/>
      <c r="G59" s="9"/>
      <c r="H59" s="9"/>
      <c r="I59" s="38">
        <v>30</v>
      </c>
      <c r="J59" s="46">
        <v>10</v>
      </c>
      <c r="K59" s="23">
        <f t="shared" si="5"/>
        <v>20</v>
      </c>
    </row>
    <row r="60" spans="2:11" x14ac:dyDescent="0.25">
      <c r="B60" s="34" t="s">
        <v>55</v>
      </c>
      <c r="C60" s="32"/>
      <c r="D60" s="8"/>
      <c r="E60" s="9"/>
      <c r="F60" s="8"/>
      <c r="G60" s="9"/>
      <c r="H60" s="9"/>
      <c r="I60" s="38">
        <v>80</v>
      </c>
      <c r="J60" s="46">
        <v>60</v>
      </c>
      <c r="K60" s="23">
        <f t="shared" si="5"/>
        <v>20</v>
      </c>
    </row>
    <row r="61" spans="2:11" x14ac:dyDescent="0.25">
      <c r="B61" s="34" t="s">
        <v>56</v>
      </c>
      <c r="C61" s="47"/>
      <c r="D61" s="8"/>
      <c r="E61" s="9"/>
      <c r="F61" s="8"/>
      <c r="G61" s="9"/>
      <c r="H61" s="9"/>
      <c r="I61" s="38">
        <v>60</v>
      </c>
      <c r="J61" s="46">
        <v>40</v>
      </c>
      <c r="K61" s="23">
        <f t="shared" si="5"/>
        <v>20</v>
      </c>
    </row>
    <row r="62" spans="2:11" x14ac:dyDescent="0.25">
      <c r="B62" s="34" t="s">
        <v>57</v>
      </c>
      <c r="C62" s="32"/>
      <c r="D62" s="8"/>
      <c r="E62" s="9"/>
      <c r="F62" s="8"/>
      <c r="G62" s="9"/>
      <c r="H62" s="9"/>
      <c r="I62" s="38">
        <v>20</v>
      </c>
      <c r="J62" s="46">
        <v>10</v>
      </c>
      <c r="K62" s="23">
        <f t="shared" si="5"/>
        <v>10</v>
      </c>
    </row>
    <row r="63" spans="2:11" x14ac:dyDescent="0.25">
      <c r="B63" s="34" t="s">
        <v>58</v>
      </c>
      <c r="C63" s="47"/>
      <c r="D63" s="8"/>
      <c r="E63" s="9"/>
      <c r="F63" s="8"/>
      <c r="G63" s="9"/>
      <c r="H63" s="9"/>
      <c r="I63" s="38">
        <v>90</v>
      </c>
      <c r="J63" s="46">
        <v>50</v>
      </c>
      <c r="K63" s="23">
        <f t="shared" si="5"/>
        <v>40</v>
      </c>
    </row>
    <row r="64" spans="2:11" x14ac:dyDescent="0.25">
      <c r="B64" s="34" t="s">
        <v>59</v>
      </c>
      <c r="C64" s="32"/>
      <c r="D64" s="8"/>
      <c r="E64" s="9"/>
      <c r="F64" s="8"/>
      <c r="G64" s="9"/>
      <c r="H64" s="9"/>
      <c r="I64" s="38">
        <v>40</v>
      </c>
      <c r="J64" s="46">
        <v>30</v>
      </c>
      <c r="K64" s="23">
        <f t="shared" si="5"/>
        <v>10</v>
      </c>
    </row>
    <row r="65" spans="2:11" x14ac:dyDescent="0.25">
      <c r="B65" s="34" t="s">
        <v>60</v>
      </c>
      <c r="C65" s="47"/>
      <c r="D65" s="8"/>
      <c r="E65" s="9"/>
      <c r="F65" s="8"/>
      <c r="G65" s="9"/>
      <c r="H65" s="9"/>
      <c r="I65" s="38">
        <v>10</v>
      </c>
      <c r="J65" s="46">
        <v>5</v>
      </c>
      <c r="K65" s="23">
        <f>I65-J65</f>
        <v>5</v>
      </c>
    </row>
    <row r="66" spans="2:11" x14ac:dyDescent="0.25">
      <c r="B66" s="34" t="s">
        <v>61</v>
      </c>
      <c r="C66" s="32"/>
      <c r="D66" s="8"/>
      <c r="E66" s="9"/>
      <c r="F66" s="8"/>
      <c r="G66" s="9"/>
      <c r="H66" s="9"/>
      <c r="I66" s="38">
        <v>70</v>
      </c>
      <c r="J66" s="46">
        <v>60</v>
      </c>
      <c r="K66" s="23">
        <f t="shared" ref="K66:K73" si="6">I66-J66</f>
        <v>10</v>
      </c>
    </row>
    <row r="67" spans="2:11" x14ac:dyDescent="0.25">
      <c r="B67" s="34" t="s">
        <v>62</v>
      </c>
      <c r="C67" s="47"/>
      <c r="D67" s="8"/>
      <c r="E67" s="9"/>
      <c r="F67" s="8"/>
      <c r="G67" s="9"/>
      <c r="H67" s="9"/>
      <c r="I67" s="38">
        <v>30</v>
      </c>
      <c r="J67" s="46">
        <v>10</v>
      </c>
      <c r="K67" s="23">
        <f t="shared" si="6"/>
        <v>20</v>
      </c>
    </row>
    <row r="68" spans="2:11" x14ac:dyDescent="0.25">
      <c r="B68" s="34" t="s">
        <v>63</v>
      </c>
      <c r="C68" s="32"/>
      <c r="D68" s="8"/>
      <c r="E68" s="9"/>
      <c r="F68" s="8"/>
      <c r="G68" s="9"/>
      <c r="H68" s="9"/>
      <c r="I68" s="38">
        <v>80</v>
      </c>
      <c r="J68" s="46">
        <v>60</v>
      </c>
      <c r="K68" s="23">
        <f t="shared" si="6"/>
        <v>20</v>
      </c>
    </row>
    <row r="69" spans="2:11" x14ac:dyDescent="0.25">
      <c r="B69" s="34" t="s">
        <v>64</v>
      </c>
      <c r="C69" s="47"/>
      <c r="D69" s="8"/>
      <c r="E69" s="9"/>
      <c r="F69" s="8"/>
      <c r="G69" s="9"/>
      <c r="H69" s="9"/>
      <c r="I69" s="38">
        <v>60</v>
      </c>
      <c r="J69" s="46">
        <v>40</v>
      </c>
      <c r="K69" s="23">
        <f t="shared" si="6"/>
        <v>20</v>
      </c>
    </row>
    <row r="70" spans="2:11" x14ac:dyDescent="0.25">
      <c r="B70" s="34" t="s">
        <v>65</v>
      </c>
      <c r="C70" s="32"/>
      <c r="D70" s="8"/>
      <c r="E70" s="9"/>
      <c r="F70" s="8"/>
      <c r="G70" s="9"/>
      <c r="H70" s="9"/>
      <c r="I70" s="38">
        <v>60</v>
      </c>
      <c r="J70" s="46">
        <v>40</v>
      </c>
      <c r="K70" s="23">
        <f t="shared" si="6"/>
        <v>20</v>
      </c>
    </row>
    <row r="71" spans="2:11" x14ac:dyDescent="0.25">
      <c r="B71" s="34" t="s">
        <v>66</v>
      </c>
      <c r="C71" s="47"/>
      <c r="D71" s="8"/>
      <c r="E71" s="9"/>
      <c r="F71" s="8"/>
      <c r="G71" s="9"/>
      <c r="H71" s="9"/>
      <c r="I71" s="38">
        <v>20</v>
      </c>
      <c r="J71" s="46">
        <v>10</v>
      </c>
      <c r="K71" s="23">
        <f t="shared" si="6"/>
        <v>10</v>
      </c>
    </row>
    <row r="72" spans="2:11" x14ac:dyDescent="0.25">
      <c r="B72" s="34" t="s">
        <v>67</v>
      </c>
      <c r="C72" s="32"/>
      <c r="D72" s="8"/>
      <c r="E72" s="9"/>
      <c r="F72" s="8"/>
      <c r="G72" s="9"/>
      <c r="H72" s="9"/>
      <c r="I72" s="38">
        <v>90</v>
      </c>
      <c r="J72" s="46">
        <v>50</v>
      </c>
      <c r="K72" s="23">
        <f t="shared" si="6"/>
        <v>40</v>
      </c>
    </row>
    <row r="73" spans="2:11" x14ac:dyDescent="0.25">
      <c r="B73" s="34" t="s">
        <v>68</v>
      </c>
      <c r="C73" s="47"/>
      <c r="D73" s="8"/>
      <c r="E73" s="9"/>
      <c r="F73" s="8"/>
      <c r="G73" s="9"/>
      <c r="H73" s="9"/>
      <c r="I73" s="38">
        <v>40</v>
      </c>
      <c r="J73" s="46">
        <v>30</v>
      </c>
      <c r="K73" s="23">
        <f t="shared" si="6"/>
        <v>10</v>
      </c>
    </row>
    <row r="74" spans="2:11" x14ac:dyDescent="0.25">
      <c r="B74" s="36" t="s">
        <v>22</v>
      </c>
      <c r="C74" s="32"/>
      <c r="D74" s="8"/>
      <c r="E74" s="9"/>
      <c r="F74" s="8"/>
      <c r="G74" s="9"/>
      <c r="H74" s="9"/>
      <c r="I74" s="38">
        <v>10</v>
      </c>
      <c r="J74" s="46">
        <v>5</v>
      </c>
      <c r="K74" s="23">
        <f>I74-J74</f>
        <v>5</v>
      </c>
    </row>
    <row r="75" spans="2:11" x14ac:dyDescent="0.25">
      <c r="B75" s="7"/>
      <c r="C75" s="7"/>
      <c r="D75" s="10"/>
      <c r="E75" s="7"/>
      <c r="F75" s="10"/>
      <c r="G75" s="7"/>
      <c r="H75" s="7"/>
      <c r="I75" s="24"/>
      <c r="J75" s="24"/>
      <c r="K75" s="28"/>
    </row>
    <row r="76" spans="2:11" x14ac:dyDescent="0.25">
      <c r="B76" s="6" t="s">
        <v>69</v>
      </c>
      <c r="C76" s="5"/>
      <c r="D76" s="20"/>
      <c r="E76" s="5"/>
      <c r="F76" s="20"/>
      <c r="G76" s="5"/>
      <c r="H76" s="5"/>
      <c r="I76" s="29"/>
      <c r="J76" s="29"/>
      <c r="K76" s="29"/>
    </row>
    <row r="77" spans="2:11" x14ac:dyDescent="0.25">
      <c r="B77" s="33" t="s">
        <v>70</v>
      </c>
      <c r="C77" s="32"/>
      <c r="D77" s="8"/>
      <c r="E77" s="9"/>
      <c r="F77" s="8"/>
      <c r="G77" s="9"/>
      <c r="H77" s="9"/>
      <c r="I77" s="38">
        <v>100</v>
      </c>
      <c r="J77" s="46">
        <v>70</v>
      </c>
      <c r="K77" s="23">
        <f>I77-J77</f>
        <v>30</v>
      </c>
    </row>
    <row r="78" spans="2:11" x14ac:dyDescent="0.25">
      <c r="B78" s="34" t="s">
        <v>222</v>
      </c>
      <c r="C78" s="47"/>
      <c r="D78" s="8"/>
      <c r="E78" s="9"/>
      <c r="F78" s="8"/>
      <c r="G78" s="9"/>
      <c r="H78" s="9"/>
      <c r="I78" s="38">
        <v>50</v>
      </c>
      <c r="J78" s="46">
        <v>20</v>
      </c>
      <c r="K78" s="23">
        <f t="shared" ref="K78:K85" si="7">I78-J78</f>
        <v>30</v>
      </c>
    </row>
    <row r="79" spans="2:11" x14ac:dyDescent="0.25">
      <c r="B79" s="35" t="s">
        <v>71</v>
      </c>
      <c r="C79" s="32"/>
      <c r="D79" s="8"/>
      <c r="E79" s="9"/>
      <c r="F79" s="8"/>
      <c r="G79" s="9"/>
      <c r="H79" s="9"/>
      <c r="I79" s="38">
        <v>70</v>
      </c>
      <c r="J79" s="46">
        <v>60</v>
      </c>
      <c r="K79" s="23">
        <f t="shared" si="7"/>
        <v>10</v>
      </c>
    </row>
    <row r="80" spans="2:11" x14ac:dyDescent="0.25">
      <c r="B80" s="34" t="s">
        <v>72</v>
      </c>
      <c r="C80" s="47"/>
      <c r="D80" s="8"/>
      <c r="E80" s="9"/>
      <c r="F80" s="8"/>
      <c r="G80" s="9"/>
      <c r="H80" s="9"/>
      <c r="I80" s="38">
        <v>30</v>
      </c>
      <c r="J80" s="46">
        <v>10</v>
      </c>
      <c r="K80" s="23">
        <f t="shared" si="7"/>
        <v>20</v>
      </c>
    </row>
    <row r="81" spans="2:11" x14ac:dyDescent="0.25">
      <c r="B81" s="34" t="s">
        <v>73</v>
      </c>
      <c r="C81" s="32"/>
      <c r="D81" s="8"/>
      <c r="E81" s="9"/>
      <c r="F81" s="8"/>
      <c r="G81" s="9"/>
      <c r="H81" s="9"/>
      <c r="I81" s="38">
        <v>80</v>
      </c>
      <c r="J81" s="46">
        <v>60</v>
      </c>
      <c r="K81" s="23">
        <f t="shared" si="7"/>
        <v>20</v>
      </c>
    </row>
    <row r="82" spans="2:11" x14ac:dyDescent="0.25">
      <c r="B82" s="34" t="s">
        <v>74</v>
      </c>
      <c r="C82" s="47"/>
      <c r="D82" s="8"/>
      <c r="E82" s="9"/>
      <c r="F82" s="8"/>
      <c r="G82" s="9"/>
      <c r="H82" s="9"/>
      <c r="I82" s="38">
        <v>60</v>
      </c>
      <c r="J82" s="46">
        <v>40</v>
      </c>
      <c r="K82" s="23">
        <f t="shared" si="7"/>
        <v>20</v>
      </c>
    </row>
    <row r="83" spans="2:11" x14ac:dyDescent="0.25">
      <c r="B83" s="34" t="s">
        <v>75</v>
      </c>
      <c r="C83" s="32"/>
      <c r="D83" s="8"/>
      <c r="E83" s="9"/>
      <c r="F83" s="8"/>
      <c r="G83" s="9"/>
      <c r="H83" s="9"/>
      <c r="I83" s="38">
        <v>20</v>
      </c>
      <c r="J83" s="46">
        <v>10</v>
      </c>
      <c r="K83" s="23">
        <f t="shared" si="7"/>
        <v>10</v>
      </c>
    </row>
    <row r="84" spans="2:11" x14ac:dyDescent="0.25">
      <c r="B84" s="34" t="s">
        <v>76</v>
      </c>
      <c r="C84" s="47"/>
      <c r="D84" s="8"/>
      <c r="E84" s="9"/>
      <c r="F84" s="8"/>
      <c r="G84" s="9"/>
      <c r="H84" s="9"/>
      <c r="I84" s="38">
        <v>90</v>
      </c>
      <c r="J84" s="46">
        <v>50</v>
      </c>
      <c r="K84" s="23">
        <f t="shared" si="7"/>
        <v>40</v>
      </c>
    </row>
    <row r="85" spans="2:11" x14ac:dyDescent="0.25">
      <c r="B85" s="34" t="s">
        <v>77</v>
      </c>
      <c r="C85" s="32"/>
      <c r="D85" s="8"/>
      <c r="E85" s="9"/>
      <c r="F85" s="8"/>
      <c r="G85" s="9"/>
      <c r="H85" s="9"/>
      <c r="I85" s="38">
        <v>40</v>
      </c>
      <c r="J85" s="46">
        <v>30</v>
      </c>
      <c r="K85" s="23">
        <f t="shared" si="7"/>
        <v>10</v>
      </c>
    </row>
    <row r="86" spans="2:11" x14ac:dyDescent="0.25">
      <c r="B86" s="34" t="s">
        <v>78</v>
      </c>
      <c r="C86" s="47"/>
      <c r="D86" s="8"/>
      <c r="E86" s="9"/>
      <c r="F86" s="8"/>
      <c r="G86" s="9"/>
      <c r="H86" s="9"/>
      <c r="I86" s="38">
        <v>10</v>
      </c>
      <c r="J86" s="46">
        <v>5</v>
      </c>
      <c r="K86" s="23">
        <f>I86-J86</f>
        <v>5</v>
      </c>
    </row>
    <row r="87" spans="2:11" x14ac:dyDescent="0.25">
      <c r="B87" s="34" t="s">
        <v>79</v>
      </c>
      <c r="C87" s="32"/>
      <c r="D87" s="8"/>
      <c r="E87" s="9"/>
      <c r="F87" s="8"/>
      <c r="G87" s="9"/>
      <c r="H87" s="9"/>
      <c r="I87" s="38">
        <v>70</v>
      </c>
      <c r="J87" s="46">
        <v>60</v>
      </c>
      <c r="K87" s="23">
        <f t="shared" ref="K87:K94" si="8">I87-J87</f>
        <v>10</v>
      </c>
    </row>
    <row r="88" spans="2:11" x14ac:dyDescent="0.25">
      <c r="B88" s="34" t="s">
        <v>80</v>
      </c>
      <c r="C88" s="47"/>
      <c r="D88" s="8"/>
      <c r="E88" s="9"/>
      <c r="F88" s="8"/>
      <c r="G88" s="9"/>
      <c r="H88" s="9"/>
      <c r="I88" s="38">
        <v>30</v>
      </c>
      <c r="J88" s="46">
        <v>10</v>
      </c>
      <c r="K88" s="23">
        <f t="shared" si="8"/>
        <v>20</v>
      </c>
    </row>
    <row r="89" spans="2:11" x14ac:dyDescent="0.25">
      <c r="B89" s="34" t="s">
        <v>81</v>
      </c>
      <c r="C89" s="32"/>
      <c r="D89" s="8"/>
      <c r="E89" s="9"/>
      <c r="F89" s="8"/>
      <c r="G89" s="9"/>
      <c r="H89" s="9"/>
      <c r="I89" s="38">
        <v>80</v>
      </c>
      <c r="J89" s="46">
        <v>60</v>
      </c>
      <c r="K89" s="23">
        <f t="shared" si="8"/>
        <v>20</v>
      </c>
    </row>
    <row r="90" spans="2:11" x14ac:dyDescent="0.25">
      <c r="B90" s="34" t="s">
        <v>82</v>
      </c>
      <c r="C90" s="47"/>
      <c r="D90" s="8"/>
      <c r="E90" s="9"/>
      <c r="F90" s="8"/>
      <c r="G90" s="9"/>
      <c r="H90" s="9"/>
      <c r="I90" s="38">
        <v>60</v>
      </c>
      <c r="J90" s="46">
        <v>40</v>
      </c>
      <c r="K90" s="23">
        <f t="shared" si="8"/>
        <v>20</v>
      </c>
    </row>
    <row r="91" spans="2:11" x14ac:dyDescent="0.25">
      <c r="B91" s="34" t="s">
        <v>83</v>
      </c>
      <c r="C91" s="32"/>
      <c r="D91" s="8"/>
      <c r="E91" s="9"/>
      <c r="F91" s="8"/>
      <c r="G91" s="9"/>
      <c r="H91" s="9"/>
      <c r="I91" s="38">
        <v>60</v>
      </c>
      <c r="J91" s="46">
        <v>40</v>
      </c>
      <c r="K91" s="23">
        <f t="shared" si="8"/>
        <v>20</v>
      </c>
    </row>
    <row r="92" spans="2:11" x14ac:dyDescent="0.25">
      <c r="B92" s="34" t="s">
        <v>84</v>
      </c>
      <c r="C92" s="47"/>
      <c r="D92" s="8"/>
      <c r="E92" s="9"/>
      <c r="F92" s="8"/>
      <c r="G92" s="9"/>
      <c r="H92" s="9"/>
      <c r="I92" s="38">
        <v>20</v>
      </c>
      <c r="J92" s="46">
        <v>10</v>
      </c>
      <c r="K92" s="23">
        <f t="shared" si="8"/>
        <v>10</v>
      </c>
    </row>
    <row r="93" spans="2:11" x14ac:dyDescent="0.25">
      <c r="B93" s="34" t="s">
        <v>85</v>
      </c>
      <c r="C93" s="32"/>
      <c r="D93" s="8"/>
      <c r="E93" s="9"/>
      <c r="F93" s="8"/>
      <c r="G93" s="9"/>
      <c r="H93" s="9"/>
      <c r="I93" s="38">
        <v>90</v>
      </c>
      <c r="J93" s="46">
        <v>50</v>
      </c>
      <c r="K93" s="23">
        <f t="shared" si="8"/>
        <v>40</v>
      </c>
    </row>
    <row r="94" spans="2:11" x14ac:dyDescent="0.25">
      <c r="B94" s="36" t="s">
        <v>22</v>
      </c>
      <c r="C94" s="47"/>
      <c r="D94" s="8"/>
      <c r="E94" s="9"/>
      <c r="F94" s="8"/>
      <c r="G94" s="9"/>
      <c r="H94" s="9"/>
      <c r="I94" s="38">
        <v>40</v>
      </c>
      <c r="J94" s="46">
        <v>30</v>
      </c>
      <c r="K94" s="23">
        <f t="shared" si="8"/>
        <v>10</v>
      </c>
    </row>
    <row r="95" spans="2:11" x14ac:dyDescent="0.25">
      <c r="B95" s="7"/>
      <c r="C95" s="7"/>
      <c r="D95" s="10"/>
      <c r="E95" s="7"/>
      <c r="F95" s="10"/>
      <c r="G95" s="7"/>
      <c r="H95" s="7"/>
      <c r="I95" s="30"/>
      <c r="J95" s="30"/>
      <c r="K95" s="31"/>
    </row>
    <row r="96" spans="2:11" x14ac:dyDescent="0.25">
      <c r="B96" s="6" t="s">
        <v>86</v>
      </c>
      <c r="C96" s="5"/>
      <c r="D96" s="20"/>
      <c r="E96" s="5"/>
      <c r="F96" s="20"/>
      <c r="G96" s="5"/>
      <c r="H96" s="5"/>
      <c r="I96" s="29"/>
      <c r="J96" s="29"/>
      <c r="K96" s="29"/>
    </row>
    <row r="97" spans="2:11" x14ac:dyDescent="0.25">
      <c r="B97" s="33" t="s">
        <v>87</v>
      </c>
      <c r="C97" s="32"/>
      <c r="D97" s="8"/>
      <c r="E97" s="9"/>
      <c r="F97" s="8"/>
      <c r="G97" s="9"/>
      <c r="H97" s="9"/>
      <c r="I97" s="38">
        <v>70</v>
      </c>
      <c r="J97" s="46">
        <v>60</v>
      </c>
      <c r="K97" s="23">
        <f t="shared" ref="K97:K103" si="9">I97-J97</f>
        <v>10</v>
      </c>
    </row>
    <row r="98" spans="2:11" x14ac:dyDescent="0.25">
      <c r="B98" s="34" t="s">
        <v>88</v>
      </c>
      <c r="C98" s="47"/>
      <c r="D98" s="8"/>
      <c r="E98" s="9"/>
      <c r="F98" s="8"/>
      <c r="G98" s="9"/>
      <c r="H98" s="9"/>
      <c r="I98" s="38">
        <v>30</v>
      </c>
      <c r="J98" s="46">
        <v>10</v>
      </c>
      <c r="K98" s="23">
        <f t="shared" si="9"/>
        <v>20</v>
      </c>
    </row>
    <row r="99" spans="2:11" x14ac:dyDescent="0.25">
      <c r="B99" s="35" t="s">
        <v>89</v>
      </c>
      <c r="C99" s="32"/>
      <c r="D99" s="8"/>
      <c r="E99" s="9"/>
      <c r="F99" s="8"/>
      <c r="G99" s="9"/>
      <c r="H99" s="9"/>
      <c r="I99" s="38">
        <v>80</v>
      </c>
      <c r="J99" s="46">
        <v>60</v>
      </c>
      <c r="K99" s="23">
        <f t="shared" si="9"/>
        <v>20</v>
      </c>
    </row>
    <row r="100" spans="2:11" x14ac:dyDescent="0.25">
      <c r="B100" s="34" t="s">
        <v>90</v>
      </c>
      <c r="C100" s="47"/>
      <c r="D100" s="8"/>
      <c r="E100" s="9"/>
      <c r="F100" s="8"/>
      <c r="G100" s="9"/>
      <c r="H100" s="9"/>
      <c r="I100" s="38">
        <v>60</v>
      </c>
      <c r="J100" s="46">
        <v>40</v>
      </c>
      <c r="K100" s="23">
        <f t="shared" si="9"/>
        <v>20</v>
      </c>
    </row>
    <row r="101" spans="2:11" x14ac:dyDescent="0.25">
      <c r="B101" s="34" t="s">
        <v>91</v>
      </c>
      <c r="C101" s="32"/>
      <c r="D101" s="8"/>
      <c r="E101" s="9"/>
      <c r="F101" s="8"/>
      <c r="G101" s="9"/>
      <c r="H101" s="9"/>
      <c r="I101" s="38">
        <v>20</v>
      </c>
      <c r="J101" s="46">
        <v>10</v>
      </c>
      <c r="K101" s="23">
        <f t="shared" si="9"/>
        <v>10</v>
      </c>
    </row>
    <row r="102" spans="2:11" x14ac:dyDescent="0.25">
      <c r="B102" s="34" t="s">
        <v>92</v>
      </c>
      <c r="C102" s="47"/>
      <c r="D102" s="8"/>
      <c r="E102" s="9"/>
      <c r="F102" s="8"/>
      <c r="G102" s="9"/>
      <c r="H102" s="9"/>
      <c r="I102" s="38">
        <v>90</v>
      </c>
      <c r="J102" s="46">
        <v>50</v>
      </c>
      <c r="K102" s="23">
        <f t="shared" si="9"/>
        <v>40</v>
      </c>
    </row>
    <row r="103" spans="2:11" x14ac:dyDescent="0.25">
      <c r="B103" s="36" t="s">
        <v>22</v>
      </c>
      <c r="C103" s="32"/>
      <c r="D103" s="8"/>
      <c r="E103" s="9"/>
      <c r="F103" s="8"/>
      <c r="G103" s="9"/>
      <c r="H103" s="9"/>
      <c r="I103" s="38">
        <v>40</v>
      </c>
      <c r="J103" s="46">
        <v>30</v>
      </c>
      <c r="K103" s="23">
        <f t="shared" si="9"/>
        <v>10</v>
      </c>
    </row>
    <row r="104" spans="2:11" x14ac:dyDescent="0.25">
      <c r="B104" s="7"/>
      <c r="C104" s="7"/>
      <c r="D104" s="10"/>
      <c r="E104" s="7"/>
      <c r="F104" s="10"/>
      <c r="G104" s="7"/>
      <c r="H104" s="7"/>
      <c r="I104" s="24"/>
      <c r="J104" s="24"/>
      <c r="K104" s="25"/>
    </row>
    <row r="105" spans="2:11" x14ac:dyDescent="0.25">
      <c r="B105" s="6" t="s">
        <v>93</v>
      </c>
      <c r="C105" s="5"/>
      <c r="D105" s="20"/>
      <c r="E105" s="5"/>
      <c r="F105" s="20"/>
      <c r="G105" s="5"/>
      <c r="H105" s="5"/>
      <c r="I105" s="29"/>
      <c r="J105" s="29"/>
      <c r="K105" s="29"/>
    </row>
    <row r="106" spans="2:11" x14ac:dyDescent="0.25">
      <c r="B106" s="33" t="s">
        <v>94</v>
      </c>
      <c r="C106" s="32"/>
      <c r="D106" s="8"/>
      <c r="E106" s="9"/>
      <c r="F106" s="8"/>
      <c r="G106" s="9"/>
      <c r="H106" s="9"/>
      <c r="I106" s="38">
        <v>100</v>
      </c>
      <c r="J106" s="46">
        <v>70</v>
      </c>
      <c r="K106" s="23">
        <f>I106-J106</f>
        <v>30</v>
      </c>
    </row>
    <row r="107" spans="2:11" x14ac:dyDescent="0.25">
      <c r="B107" s="34" t="s">
        <v>221</v>
      </c>
      <c r="C107" s="47"/>
      <c r="D107" s="8"/>
      <c r="E107" s="9"/>
      <c r="F107" s="8"/>
      <c r="G107" s="9"/>
      <c r="H107" s="9"/>
      <c r="I107" s="38">
        <v>50</v>
      </c>
      <c r="J107" s="46">
        <v>20</v>
      </c>
      <c r="K107" s="23">
        <f t="shared" ref="K107:K114" si="10">I107-J107</f>
        <v>30</v>
      </c>
    </row>
    <row r="108" spans="2:11" x14ac:dyDescent="0.25">
      <c r="B108" s="35" t="s">
        <v>95</v>
      </c>
      <c r="C108" s="32"/>
      <c r="D108" s="8"/>
      <c r="E108" s="9"/>
      <c r="F108" s="8"/>
      <c r="G108" s="9"/>
      <c r="H108" s="9"/>
      <c r="I108" s="38">
        <v>70</v>
      </c>
      <c r="J108" s="46">
        <v>60</v>
      </c>
      <c r="K108" s="23">
        <f t="shared" si="10"/>
        <v>10</v>
      </c>
    </row>
    <row r="109" spans="2:11" x14ac:dyDescent="0.25">
      <c r="B109" s="34" t="s">
        <v>96</v>
      </c>
      <c r="C109" s="47"/>
      <c r="D109" s="8"/>
      <c r="E109" s="9"/>
      <c r="F109" s="8"/>
      <c r="G109" s="9"/>
      <c r="H109" s="9"/>
      <c r="I109" s="38">
        <v>30</v>
      </c>
      <c r="J109" s="46">
        <v>10</v>
      </c>
      <c r="K109" s="23">
        <f t="shared" si="10"/>
        <v>20</v>
      </c>
    </row>
    <row r="110" spans="2:11" x14ac:dyDescent="0.25">
      <c r="B110" s="34" t="s">
        <v>97</v>
      </c>
      <c r="C110" s="32"/>
      <c r="D110" s="8"/>
      <c r="E110" s="9"/>
      <c r="F110" s="8"/>
      <c r="G110" s="9"/>
      <c r="H110" s="9"/>
      <c r="I110" s="38">
        <v>80</v>
      </c>
      <c r="J110" s="46">
        <v>60</v>
      </c>
      <c r="K110" s="23">
        <f t="shared" si="10"/>
        <v>20</v>
      </c>
    </row>
    <row r="111" spans="2:11" x14ac:dyDescent="0.25">
      <c r="B111" s="34" t="s">
        <v>98</v>
      </c>
      <c r="C111" s="47"/>
      <c r="D111" s="8"/>
      <c r="E111" s="9"/>
      <c r="F111" s="8"/>
      <c r="G111" s="9"/>
      <c r="H111" s="9"/>
      <c r="I111" s="38">
        <v>60</v>
      </c>
      <c r="J111" s="46">
        <v>40</v>
      </c>
      <c r="K111" s="23">
        <f t="shared" si="10"/>
        <v>20</v>
      </c>
    </row>
    <row r="112" spans="2:11" x14ac:dyDescent="0.25">
      <c r="B112" s="34" t="s">
        <v>99</v>
      </c>
      <c r="C112" s="32"/>
      <c r="D112" s="8"/>
      <c r="E112" s="9"/>
      <c r="F112" s="8"/>
      <c r="G112" s="9"/>
      <c r="H112" s="9"/>
      <c r="I112" s="38">
        <v>20</v>
      </c>
      <c r="J112" s="46">
        <v>10</v>
      </c>
      <c r="K112" s="23">
        <f t="shared" si="10"/>
        <v>10</v>
      </c>
    </row>
    <row r="113" spans="2:11" x14ac:dyDescent="0.25">
      <c r="B113" s="34" t="s">
        <v>100</v>
      </c>
      <c r="C113" s="47"/>
      <c r="D113" s="8"/>
      <c r="E113" s="9"/>
      <c r="F113" s="8"/>
      <c r="G113" s="9"/>
      <c r="H113" s="9"/>
      <c r="I113" s="38">
        <v>90</v>
      </c>
      <c r="J113" s="46">
        <v>50</v>
      </c>
      <c r="K113" s="23">
        <f t="shared" si="10"/>
        <v>40</v>
      </c>
    </row>
    <row r="114" spans="2:11" x14ac:dyDescent="0.25">
      <c r="B114" s="34" t="s">
        <v>101</v>
      </c>
      <c r="C114" s="32"/>
      <c r="D114" s="8"/>
      <c r="E114" s="9"/>
      <c r="F114" s="8"/>
      <c r="G114" s="9"/>
      <c r="H114" s="9"/>
      <c r="I114" s="38">
        <v>40</v>
      </c>
      <c r="J114" s="46">
        <v>30</v>
      </c>
      <c r="K114" s="23">
        <f t="shared" si="10"/>
        <v>10</v>
      </c>
    </row>
    <row r="115" spans="2:11" x14ac:dyDescent="0.25">
      <c r="B115" s="34" t="s">
        <v>102</v>
      </c>
      <c r="C115" s="47"/>
      <c r="D115" s="8"/>
      <c r="E115" s="9"/>
      <c r="F115" s="8"/>
      <c r="G115" s="9"/>
      <c r="H115" s="9"/>
      <c r="I115" s="38">
        <v>10</v>
      </c>
      <c r="J115" s="46">
        <v>5</v>
      </c>
      <c r="K115" s="23">
        <f>I115-J115</f>
        <v>5</v>
      </c>
    </row>
    <row r="116" spans="2:11" x14ac:dyDescent="0.25">
      <c r="B116" s="34" t="s">
        <v>103</v>
      </c>
      <c r="C116" s="32"/>
      <c r="D116" s="8"/>
      <c r="E116" s="9"/>
      <c r="F116" s="8"/>
      <c r="G116" s="9"/>
      <c r="H116" s="9"/>
      <c r="I116" s="38">
        <v>70</v>
      </c>
      <c r="J116" s="46">
        <v>60</v>
      </c>
      <c r="K116" s="23">
        <f t="shared" ref="K116:K117" si="11">I116-J116</f>
        <v>10</v>
      </c>
    </row>
    <row r="117" spans="2:11" x14ac:dyDescent="0.25">
      <c r="B117" s="36" t="s">
        <v>22</v>
      </c>
      <c r="C117" s="47"/>
      <c r="D117" s="8"/>
      <c r="E117" s="9"/>
      <c r="F117" s="8"/>
      <c r="G117" s="9"/>
      <c r="H117" s="9"/>
      <c r="I117" s="38">
        <v>30</v>
      </c>
      <c r="J117" s="46">
        <v>10</v>
      </c>
      <c r="K117" s="23">
        <f t="shared" si="11"/>
        <v>20</v>
      </c>
    </row>
    <row r="118" spans="2:11" x14ac:dyDescent="0.25">
      <c r="B118" s="7"/>
      <c r="C118" s="7"/>
      <c r="D118" s="10"/>
      <c r="E118" s="7"/>
      <c r="F118" s="10"/>
      <c r="G118" s="7"/>
      <c r="H118" s="7"/>
      <c r="I118" s="24"/>
      <c r="J118" s="24"/>
      <c r="K118" s="25"/>
    </row>
    <row r="119" spans="2:11" x14ac:dyDescent="0.25">
      <c r="B119" s="6" t="s">
        <v>104</v>
      </c>
      <c r="C119" s="5"/>
      <c r="D119" s="20"/>
      <c r="E119" s="5"/>
      <c r="F119" s="20"/>
      <c r="G119" s="5"/>
      <c r="H119" s="5"/>
      <c r="I119" s="29"/>
      <c r="J119" s="29"/>
      <c r="K119" s="29"/>
    </row>
    <row r="120" spans="2:11" x14ac:dyDescent="0.25">
      <c r="B120" s="33" t="s">
        <v>105</v>
      </c>
      <c r="C120" s="32"/>
      <c r="D120" s="8"/>
      <c r="E120" s="9"/>
      <c r="F120" s="8"/>
      <c r="G120" s="9"/>
      <c r="H120" s="9"/>
      <c r="I120" s="38">
        <v>100</v>
      </c>
      <c r="J120" s="46">
        <v>70</v>
      </c>
      <c r="K120" s="23">
        <f>I120-J120</f>
        <v>30</v>
      </c>
    </row>
    <row r="121" spans="2:11" x14ac:dyDescent="0.25">
      <c r="B121" s="34" t="s">
        <v>106</v>
      </c>
      <c r="C121" s="47"/>
      <c r="D121" s="8"/>
      <c r="E121" s="9"/>
      <c r="F121" s="8"/>
      <c r="G121" s="9"/>
      <c r="H121" s="9"/>
      <c r="I121" s="38">
        <v>50</v>
      </c>
      <c r="J121" s="46">
        <v>20</v>
      </c>
      <c r="K121" s="23">
        <f t="shared" ref="K121:K128" si="12">I121-J121</f>
        <v>30</v>
      </c>
    </row>
    <row r="122" spans="2:11" x14ac:dyDescent="0.25">
      <c r="B122" s="35" t="s">
        <v>107</v>
      </c>
      <c r="C122" s="32"/>
      <c r="D122" s="8"/>
      <c r="E122" s="9"/>
      <c r="F122" s="8"/>
      <c r="G122" s="9"/>
      <c r="H122" s="9"/>
      <c r="I122" s="38">
        <v>70</v>
      </c>
      <c r="J122" s="46">
        <v>60</v>
      </c>
      <c r="K122" s="23">
        <f t="shared" si="12"/>
        <v>10</v>
      </c>
    </row>
    <row r="123" spans="2:11" x14ac:dyDescent="0.25">
      <c r="B123" s="34" t="s">
        <v>108</v>
      </c>
      <c r="C123" s="47"/>
      <c r="D123" s="8"/>
      <c r="E123" s="9"/>
      <c r="F123" s="8"/>
      <c r="G123" s="9"/>
      <c r="H123" s="9"/>
      <c r="I123" s="38">
        <v>30</v>
      </c>
      <c r="J123" s="46">
        <v>10</v>
      </c>
      <c r="K123" s="23">
        <f t="shared" si="12"/>
        <v>20</v>
      </c>
    </row>
    <row r="124" spans="2:11" x14ac:dyDescent="0.25">
      <c r="B124" s="34" t="s">
        <v>109</v>
      </c>
      <c r="C124" s="32"/>
      <c r="D124" s="8"/>
      <c r="E124" s="9"/>
      <c r="F124" s="8"/>
      <c r="G124" s="9"/>
      <c r="H124" s="9"/>
      <c r="I124" s="38">
        <v>80</v>
      </c>
      <c r="J124" s="46">
        <v>60</v>
      </c>
      <c r="K124" s="23">
        <f t="shared" si="12"/>
        <v>20</v>
      </c>
    </row>
    <row r="125" spans="2:11" x14ac:dyDescent="0.25">
      <c r="B125" s="34" t="s">
        <v>110</v>
      </c>
      <c r="C125" s="47"/>
      <c r="D125" s="8"/>
      <c r="E125" s="9"/>
      <c r="F125" s="8"/>
      <c r="G125" s="9"/>
      <c r="H125" s="9"/>
      <c r="I125" s="38">
        <v>60</v>
      </c>
      <c r="J125" s="46">
        <v>40</v>
      </c>
      <c r="K125" s="23">
        <f t="shared" si="12"/>
        <v>20</v>
      </c>
    </row>
    <row r="126" spans="2:11" x14ac:dyDescent="0.25">
      <c r="B126" s="34" t="s">
        <v>111</v>
      </c>
      <c r="C126" s="32"/>
      <c r="D126" s="8"/>
      <c r="E126" s="9"/>
      <c r="F126" s="8"/>
      <c r="G126" s="9"/>
      <c r="H126" s="9"/>
      <c r="I126" s="38">
        <v>20</v>
      </c>
      <c r="J126" s="46">
        <v>10</v>
      </c>
      <c r="K126" s="23">
        <f t="shared" si="12"/>
        <v>10</v>
      </c>
    </row>
    <row r="127" spans="2:11" x14ac:dyDescent="0.25">
      <c r="B127" s="34" t="s">
        <v>112</v>
      </c>
      <c r="C127" s="47"/>
      <c r="D127" s="8"/>
      <c r="E127" s="9"/>
      <c r="F127" s="8"/>
      <c r="G127" s="9"/>
      <c r="H127" s="9"/>
      <c r="I127" s="38">
        <v>90</v>
      </c>
      <c r="J127" s="46">
        <v>50</v>
      </c>
      <c r="K127" s="23">
        <f t="shared" si="12"/>
        <v>40</v>
      </c>
    </row>
    <row r="128" spans="2:11" x14ac:dyDescent="0.25">
      <c r="B128" s="34" t="s">
        <v>220</v>
      </c>
      <c r="C128" s="32"/>
      <c r="D128" s="8"/>
      <c r="E128" s="9"/>
      <c r="F128" s="8"/>
      <c r="G128" s="9"/>
      <c r="H128" s="9"/>
      <c r="I128" s="38">
        <v>40</v>
      </c>
      <c r="J128" s="46">
        <v>30</v>
      </c>
      <c r="K128" s="23">
        <f t="shared" si="12"/>
        <v>10</v>
      </c>
    </row>
    <row r="129" spans="2:11" x14ac:dyDescent="0.25">
      <c r="B129" s="34" t="s">
        <v>113</v>
      </c>
      <c r="C129" s="47"/>
      <c r="D129" s="8"/>
      <c r="E129" s="9"/>
      <c r="F129" s="8"/>
      <c r="G129" s="9"/>
      <c r="H129" s="9"/>
      <c r="I129" s="38">
        <v>10</v>
      </c>
      <c r="J129" s="46">
        <v>5</v>
      </c>
      <c r="K129" s="23">
        <f>I129-J129</f>
        <v>5</v>
      </c>
    </row>
    <row r="130" spans="2:11" x14ac:dyDescent="0.25">
      <c r="B130" s="34" t="s">
        <v>114</v>
      </c>
      <c r="C130" s="32"/>
      <c r="D130" s="8"/>
      <c r="E130" s="9"/>
      <c r="F130" s="8"/>
      <c r="G130" s="9"/>
      <c r="H130" s="9"/>
      <c r="I130" s="38">
        <v>70</v>
      </c>
      <c r="J130" s="46">
        <v>60</v>
      </c>
      <c r="K130" s="23">
        <f t="shared" ref="K130:K133" si="13">I130-J130</f>
        <v>10</v>
      </c>
    </row>
    <row r="131" spans="2:11" x14ac:dyDescent="0.25">
      <c r="B131" s="34" t="s">
        <v>115</v>
      </c>
      <c r="C131" s="47"/>
      <c r="D131" s="8"/>
      <c r="E131" s="9"/>
      <c r="F131" s="8"/>
      <c r="G131" s="9"/>
      <c r="H131" s="9"/>
      <c r="I131" s="38">
        <v>30</v>
      </c>
      <c r="J131" s="46">
        <v>10</v>
      </c>
      <c r="K131" s="23">
        <f t="shared" si="13"/>
        <v>20</v>
      </c>
    </row>
    <row r="132" spans="2:11" x14ac:dyDescent="0.25">
      <c r="B132" s="34" t="s">
        <v>116</v>
      </c>
      <c r="C132" s="32"/>
      <c r="D132" s="8"/>
      <c r="E132" s="9"/>
      <c r="F132" s="8"/>
      <c r="G132" s="9"/>
      <c r="H132" s="9"/>
      <c r="I132" s="38">
        <v>80</v>
      </c>
      <c r="J132" s="46">
        <v>60</v>
      </c>
      <c r="K132" s="23">
        <f t="shared" si="13"/>
        <v>20</v>
      </c>
    </row>
    <row r="133" spans="2:11" x14ac:dyDescent="0.25">
      <c r="B133" s="36" t="s">
        <v>117</v>
      </c>
      <c r="C133" s="47"/>
      <c r="D133" s="8"/>
      <c r="E133" s="9"/>
      <c r="F133" s="8"/>
      <c r="G133" s="9"/>
      <c r="H133" s="9"/>
      <c r="I133" s="38">
        <v>60</v>
      </c>
      <c r="J133" s="46">
        <v>40</v>
      </c>
      <c r="K133" s="23">
        <f t="shared" si="13"/>
        <v>20</v>
      </c>
    </row>
    <row r="134" spans="2:11" x14ac:dyDescent="0.25">
      <c r="B134" s="7"/>
      <c r="C134" s="7"/>
      <c r="D134" s="10"/>
      <c r="E134" s="7"/>
      <c r="F134" s="10"/>
      <c r="G134" s="7"/>
      <c r="H134" s="7"/>
      <c r="I134" s="24"/>
      <c r="J134" s="24"/>
      <c r="K134" s="25"/>
    </row>
    <row r="135" spans="2:11" x14ac:dyDescent="0.25">
      <c r="B135" s="6" t="s">
        <v>118</v>
      </c>
      <c r="C135" s="5"/>
      <c r="D135" s="20"/>
      <c r="E135" s="5"/>
      <c r="F135" s="20"/>
      <c r="G135" s="5"/>
      <c r="H135" s="5"/>
      <c r="I135" s="29"/>
      <c r="J135" s="29"/>
      <c r="K135" s="29"/>
    </row>
    <row r="136" spans="2:11" x14ac:dyDescent="0.25">
      <c r="B136" s="33" t="s">
        <v>107</v>
      </c>
      <c r="C136" s="32"/>
      <c r="D136" s="8"/>
      <c r="E136" s="9"/>
      <c r="F136" s="8"/>
      <c r="G136" s="9"/>
      <c r="H136" s="9"/>
      <c r="I136" s="38">
        <v>80</v>
      </c>
      <c r="J136" s="46">
        <v>60</v>
      </c>
      <c r="K136" s="23">
        <f t="shared" ref="K136:K140" si="14">I136-J136</f>
        <v>20</v>
      </c>
    </row>
    <row r="137" spans="2:11" x14ac:dyDescent="0.25">
      <c r="B137" s="34" t="s">
        <v>119</v>
      </c>
      <c r="C137" s="47"/>
      <c r="D137" s="8"/>
      <c r="E137" s="9"/>
      <c r="F137" s="8"/>
      <c r="G137" s="9"/>
      <c r="H137" s="9"/>
      <c r="I137" s="38">
        <v>60</v>
      </c>
      <c r="J137" s="46">
        <v>40</v>
      </c>
      <c r="K137" s="23">
        <f t="shared" si="14"/>
        <v>20</v>
      </c>
    </row>
    <row r="138" spans="2:11" ht="15" customHeight="1" x14ac:dyDescent="0.25">
      <c r="B138" s="35" t="s">
        <v>120</v>
      </c>
      <c r="C138" s="32"/>
      <c r="D138" s="8"/>
      <c r="E138" s="9"/>
      <c r="F138" s="8"/>
      <c r="G138" s="9"/>
      <c r="H138" s="9"/>
      <c r="I138" s="38">
        <v>20</v>
      </c>
      <c r="J138" s="46">
        <v>10</v>
      </c>
      <c r="K138" s="23">
        <f t="shared" si="14"/>
        <v>10</v>
      </c>
    </row>
    <row r="139" spans="2:11" x14ac:dyDescent="0.25">
      <c r="B139" s="34" t="s">
        <v>121</v>
      </c>
      <c r="C139" s="47"/>
      <c r="D139" s="8"/>
      <c r="E139" s="9"/>
      <c r="F139" s="8"/>
      <c r="G139" s="9"/>
      <c r="H139" s="9"/>
      <c r="I139" s="38">
        <v>90</v>
      </c>
      <c r="J139" s="46">
        <v>50</v>
      </c>
      <c r="K139" s="23">
        <f t="shared" si="14"/>
        <v>40</v>
      </c>
    </row>
    <row r="140" spans="2:11" x14ac:dyDescent="0.25">
      <c r="B140" s="34" t="s">
        <v>122</v>
      </c>
      <c r="C140" s="32"/>
      <c r="D140" s="8"/>
      <c r="E140" s="9"/>
      <c r="F140" s="8"/>
      <c r="G140" s="9"/>
      <c r="H140" s="9"/>
      <c r="I140" s="38">
        <v>40</v>
      </c>
      <c r="J140" s="46">
        <v>30</v>
      </c>
      <c r="K140" s="23">
        <f t="shared" si="14"/>
        <v>10</v>
      </c>
    </row>
    <row r="141" spans="2:11" x14ac:dyDescent="0.25">
      <c r="B141" s="34" t="s">
        <v>123</v>
      </c>
      <c r="C141" s="47"/>
      <c r="D141" s="8"/>
      <c r="E141" s="9"/>
      <c r="F141" s="8"/>
      <c r="G141" s="9"/>
      <c r="H141" s="9"/>
      <c r="I141" s="38">
        <v>10</v>
      </c>
      <c r="J141" s="46">
        <v>5</v>
      </c>
      <c r="K141" s="23">
        <f>I141-J141</f>
        <v>5</v>
      </c>
    </row>
    <row r="142" spans="2:11" x14ac:dyDescent="0.25">
      <c r="B142" s="34" t="s">
        <v>124</v>
      </c>
      <c r="C142" s="32"/>
      <c r="D142" s="8"/>
      <c r="E142" s="9"/>
      <c r="F142" s="8"/>
      <c r="G142" s="9"/>
      <c r="H142" s="9"/>
      <c r="I142" s="38">
        <v>70</v>
      </c>
      <c r="J142" s="46">
        <v>60</v>
      </c>
      <c r="K142" s="23">
        <f t="shared" ref="K142:K145" si="15">I142-J142</f>
        <v>10</v>
      </c>
    </row>
    <row r="143" spans="2:11" x14ac:dyDescent="0.25">
      <c r="B143" s="34" t="s">
        <v>125</v>
      </c>
      <c r="C143" s="47"/>
      <c r="D143" s="8"/>
      <c r="E143" s="9"/>
      <c r="F143" s="8"/>
      <c r="G143" s="9"/>
      <c r="H143" s="9"/>
      <c r="I143" s="38">
        <v>30</v>
      </c>
      <c r="J143" s="46">
        <v>10</v>
      </c>
      <c r="K143" s="23">
        <f t="shared" si="15"/>
        <v>20</v>
      </c>
    </row>
    <row r="144" spans="2:11" x14ac:dyDescent="0.25">
      <c r="B144" s="34" t="s">
        <v>126</v>
      </c>
      <c r="C144" s="32"/>
      <c r="D144" s="8"/>
      <c r="E144" s="9"/>
      <c r="F144" s="8"/>
      <c r="G144" s="9"/>
      <c r="H144" s="9"/>
      <c r="I144" s="38">
        <v>80</v>
      </c>
      <c r="J144" s="46">
        <v>60</v>
      </c>
      <c r="K144" s="23">
        <f t="shared" si="15"/>
        <v>20</v>
      </c>
    </row>
    <row r="145" spans="2:11" x14ac:dyDescent="0.25">
      <c r="B145" s="36" t="s">
        <v>22</v>
      </c>
      <c r="C145" s="47"/>
      <c r="D145" s="8"/>
      <c r="E145" s="9"/>
      <c r="F145" s="8"/>
      <c r="G145" s="9"/>
      <c r="H145" s="9"/>
      <c r="I145" s="38">
        <v>60</v>
      </c>
      <c r="J145" s="46">
        <v>40</v>
      </c>
      <c r="K145" s="23">
        <f t="shared" si="15"/>
        <v>20</v>
      </c>
    </row>
    <row r="146" spans="2:11" x14ac:dyDescent="0.25">
      <c r="B146" s="7"/>
      <c r="C146" s="7"/>
      <c r="D146" s="10"/>
      <c r="E146" s="7"/>
      <c r="F146" s="10"/>
      <c r="G146" s="7"/>
      <c r="H146" s="7"/>
      <c r="I146" s="24"/>
      <c r="J146" s="24"/>
      <c r="K146" s="25"/>
    </row>
    <row r="147" spans="2:11" x14ac:dyDescent="0.25">
      <c r="B147" s="6" t="s">
        <v>127</v>
      </c>
      <c r="C147" s="5"/>
      <c r="D147" s="20"/>
      <c r="E147" s="5"/>
      <c r="F147" s="20"/>
      <c r="G147" s="5"/>
      <c r="H147" s="5"/>
      <c r="I147" s="29"/>
      <c r="J147" s="29"/>
      <c r="K147" s="29"/>
    </row>
    <row r="148" spans="2:11" x14ac:dyDescent="0.25">
      <c r="B148" s="33" t="s">
        <v>128</v>
      </c>
      <c r="C148" s="32"/>
      <c r="D148" s="8"/>
      <c r="E148" s="9"/>
      <c r="F148" s="8"/>
      <c r="G148" s="9"/>
      <c r="H148" s="9"/>
      <c r="I148" s="38">
        <v>60</v>
      </c>
      <c r="J148" s="46">
        <v>40</v>
      </c>
      <c r="K148" s="23">
        <f t="shared" ref="K148:K151" si="16">I148-J148</f>
        <v>20</v>
      </c>
    </row>
    <row r="149" spans="2:11" x14ac:dyDescent="0.25">
      <c r="B149" s="34" t="s">
        <v>129</v>
      </c>
      <c r="C149" s="47"/>
      <c r="D149" s="8"/>
      <c r="E149" s="9"/>
      <c r="F149" s="8"/>
      <c r="G149" s="9"/>
      <c r="H149" s="9"/>
      <c r="I149" s="38">
        <v>20</v>
      </c>
      <c r="J149" s="46">
        <v>10</v>
      </c>
      <c r="K149" s="23">
        <f t="shared" si="16"/>
        <v>10</v>
      </c>
    </row>
    <row r="150" spans="2:11" ht="15" customHeight="1" x14ac:dyDescent="0.25">
      <c r="B150" s="35" t="s">
        <v>130</v>
      </c>
      <c r="C150" s="32"/>
      <c r="D150" s="8"/>
      <c r="E150" s="9"/>
      <c r="F150" s="8"/>
      <c r="G150" s="9"/>
      <c r="H150" s="9"/>
      <c r="I150" s="38">
        <v>90</v>
      </c>
      <c r="J150" s="46">
        <v>50</v>
      </c>
      <c r="K150" s="23">
        <f t="shared" si="16"/>
        <v>40</v>
      </c>
    </row>
    <row r="151" spans="2:11" x14ac:dyDescent="0.25">
      <c r="B151" s="34" t="s">
        <v>131</v>
      </c>
      <c r="C151" s="47"/>
      <c r="D151" s="8"/>
      <c r="E151" s="9"/>
      <c r="F151" s="8"/>
      <c r="G151" s="9"/>
      <c r="H151" s="9"/>
      <c r="I151" s="38">
        <v>40</v>
      </c>
      <c r="J151" s="46">
        <v>30</v>
      </c>
      <c r="K151" s="23">
        <f t="shared" si="16"/>
        <v>10</v>
      </c>
    </row>
    <row r="152" spans="2:11" x14ac:dyDescent="0.25">
      <c r="B152" s="34" t="s">
        <v>132</v>
      </c>
      <c r="C152" s="32"/>
      <c r="D152" s="8"/>
      <c r="E152" s="9"/>
      <c r="F152" s="8"/>
      <c r="G152" s="9"/>
      <c r="H152" s="9"/>
      <c r="I152" s="38">
        <v>10</v>
      </c>
      <c r="J152" s="46">
        <v>5</v>
      </c>
      <c r="K152" s="23">
        <f>I152-J152</f>
        <v>5</v>
      </c>
    </row>
    <row r="153" spans="2:11" x14ac:dyDescent="0.25">
      <c r="B153" s="34" t="s">
        <v>133</v>
      </c>
      <c r="C153" s="47"/>
      <c r="D153" s="8"/>
      <c r="E153" s="9"/>
      <c r="F153" s="8"/>
      <c r="G153" s="9"/>
      <c r="H153" s="9"/>
      <c r="I153" s="38">
        <v>70</v>
      </c>
      <c r="J153" s="46">
        <v>60</v>
      </c>
      <c r="K153" s="23">
        <f t="shared" ref="K153:K156" si="17">I153-J153</f>
        <v>10</v>
      </c>
    </row>
    <row r="154" spans="2:11" x14ac:dyDescent="0.25">
      <c r="B154" s="34" t="s">
        <v>134</v>
      </c>
      <c r="C154" s="32"/>
      <c r="D154" s="8"/>
      <c r="E154" s="9"/>
      <c r="F154" s="8"/>
      <c r="G154" s="9"/>
      <c r="H154" s="9"/>
      <c r="I154" s="38">
        <v>30</v>
      </c>
      <c r="J154" s="46">
        <v>10</v>
      </c>
      <c r="K154" s="23">
        <f t="shared" si="17"/>
        <v>20</v>
      </c>
    </row>
    <row r="155" spans="2:11" x14ac:dyDescent="0.25">
      <c r="B155" s="34" t="s">
        <v>135</v>
      </c>
      <c r="C155" s="47"/>
      <c r="D155" s="8"/>
      <c r="E155" s="9"/>
      <c r="F155" s="8"/>
      <c r="G155" s="9"/>
      <c r="H155" s="9"/>
      <c r="I155" s="38">
        <v>80</v>
      </c>
      <c r="J155" s="46">
        <v>60</v>
      </c>
      <c r="K155" s="23">
        <f t="shared" si="17"/>
        <v>20</v>
      </c>
    </row>
    <row r="156" spans="2:11" x14ac:dyDescent="0.25">
      <c r="B156" s="36" t="s">
        <v>22</v>
      </c>
      <c r="C156" s="32"/>
      <c r="D156" s="8"/>
      <c r="E156" s="9"/>
      <c r="F156" s="8"/>
      <c r="G156" s="9"/>
      <c r="H156" s="9"/>
      <c r="I156" s="38">
        <v>60</v>
      </c>
      <c r="J156" s="46">
        <v>40</v>
      </c>
      <c r="K156" s="23">
        <f t="shared" si="17"/>
        <v>20</v>
      </c>
    </row>
    <row r="157" spans="2:11" x14ac:dyDescent="0.25">
      <c r="B157" s="7"/>
      <c r="C157" s="7"/>
      <c r="D157" s="10"/>
      <c r="E157" s="7"/>
      <c r="F157" s="10"/>
      <c r="G157" s="7"/>
      <c r="H157" s="7"/>
      <c r="I157" s="24"/>
      <c r="J157" s="24"/>
      <c r="K157" s="25"/>
    </row>
    <row r="158" spans="2:11" x14ac:dyDescent="0.25">
      <c r="B158" s="6" t="s">
        <v>136</v>
      </c>
      <c r="C158" s="5"/>
      <c r="D158" s="20"/>
      <c r="E158" s="5"/>
      <c r="F158" s="20"/>
      <c r="G158" s="5"/>
      <c r="H158" s="5"/>
      <c r="I158" s="29"/>
      <c r="J158" s="29"/>
      <c r="K158" s="29"/>
    </row>
    <row r="159" spans="2:11" x14ac:dyDescent="0.25">
      <c r="B159" s="33" t="s">
        <v>137</v>
      </c>
      <c r="C159" s="32"/>
      <c r="D159" s="8"/>
      <c r="E159" s="9"/>
      <c r="F159" s="8"/>
      <c r="G159" s="9"/>
      <c r="H159" s="9"/>
      <c r="I159" s="38">
        <v>100</v>
      </c>
      <c r="J159" s="46">
        <v>70</v>
      </c>
      <c r="K159" s="23">
        <f>I159-J159</f>
        <v>30</v>
      </c>
    </row>
    <row r="160" spans="2:11" x14ac:dyDescent="0.25">
      <c r="B160" s="34" t="s">
        <v>138</v>
      </c>
      <c r="C160" s="47"/>
      <c r="D160" s="8"/>
      <c r="E160" s="9"/>
      <c r="F160" s="8"/>
      <c r="G160" s="9"/>
      <c r="H160" s="9"/>
      <c r="I160" s="38">
        <v>50</v>
      </c>
      <c r="J160" s="46">
        <v>20</v>
      </c>
      <c r="K160" s="23">
        <f t="shared" ref="K160:K167" si="18">I160-J160</f>
        <v>30</v>
      </c>
    </row>
    <row r="161" spans="2:11" x14ac:dyDescent="0.25">
      <c r="B161" s="35" t="s">
        <v>139</v>
      </c>
      <c r="C161" s="32"/>
      <c r="D161" s="8"/>
      <c r="E161" s="9"/>
      <c r="F161" s="8"/>
      <c r="G161" s="9"/>
      <c r="H161" s="9"/>
      <c r="I161" s="38">
        <v>70</v>
      </c>
      <c r="J161" s="46">
        <v>60</v>
      </c>
      <c r="K161" s="23">
        <f t="shared" si="18"/>
        <v>10</v>
      </c>
    </row>
    <row r="162" spans="2:11" x14ac:dyDescent="0.25">
      <c r="B162" s="34" t="s">
        <v>140</v>
      </c>
      <c r="C162" s="47"/>
      <c r="D162" s="8"/>
      <c r="E162" s="9"/>
      <c r="F162" s="8"/>
      <c r="G162" s="9"/>
      <c r="H162" s="9"/>
      <c r="I162" s="38">
        <v>30</v>
      </c>
      <c r="J162" s="46">
        <v>10</v>
      </c>
      <c r="K162" s="23">
        <f t="shared" si="18"/>
        <v>20</v>
      </c>
    </row>
    <row r="163" spans="2:11" x14ac:dyDescent="0.25">
      <c r="B163" s="34" t="s">
        <v>141</v>
      </c>
      <c r="C163" s="32"/>
      <c r="D163" s="8"/>
      <c r="E163" s="9"/>
      <c r="F163" s="8"/>
      <c r="G163" s="9"/>
      <c r="H163" s="9"/>
      <c r="I163" s="38">
        <v>80</v>
      </c>
      <c r="J163" s="46">
        <v>60</v>
      </c>
      <c r="K163" s="23">
        <f t="shared" si="18"/>
        <v>20</v>
      </c>
    </row>
    <row r="164" spans="2:11" x14ac:dyDescent="0.25">
      <c r="B164" s="34" t="s">
        <v>142</v>
      </c>
      <c r="C164" s="47"/>
      <c r="D164" s="8"/>
      <c r="E164" s="9"/>
      <c r="F164" s="8"/>
      <c r="G164" s="9"/>
      <c r="H164" s="9"/>
      <c r="I164" s="38">
        <v>60</v>
      </c>
      <c r="J164" s="46">
        <v>40</v>
      </c>
      <c r="K164" s="23">
        <f t="shared" si="18"/>
        <v>20</v>
      </c>
    </row>
    <row r="165" spans="2:11" x14ac:dyDescent="0.25">
      <c r="B165" s="34" t="s">
        <v>143</v>
      </c>
      <c r="C165" s="32"/>
      <c r="D165" s="8"/>
      <c r="E165" s="9"/>
      <c r="F165" s="8"/>
      <c r="G165" s="9"/>
      <c r="H165" s="9"/>
      <c r="I165" s="38">
        <v>20</v>
      </c>
      <c r="J165" s="46">
        <v>10</v>
      </c>
      <c r="K165" s="23">
        <f t="shared" si="18"/>
        <v>10</v>
      </c>
    </row>
    <row r="166" spans="2:11" x14ac:dyDescent="0.25">
      <c r="B166" s="34" t="s">
        <v>144</v>
      </c>
      <c r="C166" s="47"/>
      <c r="D166" s="8"/>
      <c r="E166" s="9"/>
      <c r="F166" s="8"/>
      <c r="G166" s="9"/>
      <c r="H166" s="9"/>
      <c r="I166" s="38">
        <v>90</v>
      </c>
      <c r="J166" s="46">
        <v>50</v>
      </c>
      <c r="K166" s="23">
        <f t="shared" si="18"/>
        <v>40</v>
      </c>
    </row>
    <row r="167" spans="2:11" x14ac:dyDescent="0.25">
      <c r="B167" s="34" t="s">
        <v>145</v>
      </c>
      <c r="C167" s="32"/>
      <c r="D167" s="8"/>
      <c r="E167" s="9"/>
      <c r="F167" s="8"/>
      <c r="G167" s="9"/>
      <c r="H167" s="9"/>
      <c r="I167" s="38">
        <v>40</v>
      </c>
      <c r="J167" s="46">
        <v>30</v>
      </c>
      <c r="K167" s="23">
        <f t="shared" si="18"/>
        <v>10</v>
      </c>
    </row>
    <row r="168" spans="2:11" x14ac:dyDescent="0.25">
      <c r="B168" s="34" t="s">
        <v>146</v>
      </c>
      <c r="C168" s="47"/>
      <c r="D168" s="8"/>
      <c r="E168" s="9"/>
      <c r="F168" s="8"/>
      <c r="G168" s="9"/>
      <c r="H168" s="9"/>
      <c r="I168" s="38">
        <v>10</v>
      </c>
      <c r="J168" s="46">
        <v>5</v>
      </c>
      <c r="K168" s="23">
        <f>I168-J168</f>
        <v>5</v>
      </c>
    </row>
    <row r="169" spans="2:11" x14ac:dyDescent="0.25">
      <c r="B169" s="34" t="s">
        <v>147</v>
      </c>
      <c r="C169" s="32"/>
      <c r="D169" s="8"/>
      <c r="E169" s="9"/>
      <c r="F169" s="8"/>
      <c r="G169" s="9"/>
      <c r="H169" s="9"/>
      <c r="I169" s="38">
        <v>70</v>
      </c>
      <c r="J169" s="46">
        <v>60</v>
      </c>
      <c r="K169" s="23">
        <f t="shared" ref="K169:K172" si="19">I169-J169</f>
        <v>10</v>
      </c>
    </row>
    <row r="170" spans="2:11" x14ac:dyDescent="0.25">
      <c r="B170" s="34" t="s">
        <v>148</v>
      </c>
      <c r="C170" s="47"/>
      <c r="D170" s="8"/>
      <c r="E170" s="9"/>
      <c r="F170" s="8"/>
      <c r="G170" s="9"/>
      <c r="H170" s="9"/>
      <c r="I170" s="38">
        <v>30</v>
      </c>
      <c r="J170" s="46">
        <v>10</v>
      </c>
      <c r="K170" s="23">
        <f t="shared" si="19"/>
        <v>20</v>
      </c>
    </row>
    <row r="171" spans="2:11" x14ac:dyDescent="0.25">
      <c r="B171" s="34" t="s">
        <v>149</v>
      </c>
      <c r="C171" s="32"/>
      <c r="D171" s="8"/>
      <c r="E171" s="9"/>
      <c r="F171" s="8"/>
      <c r="G171" s="9"/>
      <c r="H171" s="9"/>
      <c r="I171" s="38">
        <v>80</v>
      </c>
      <c r="J171" s="46">
        <v>60</v>
      </c>
      <c r="K171" s="23">
        <f t="shared" si="19"/>
        <v>20</v>
      </c>
    </row>
    <row r="172" spans="2:11" x14ac:dyDescent="0.25">
      <c r="B172" s="36" t="s">
        <v>22</v>
      </c>
      <c r="C172" s="47"/>
      <c r="D172" s="8"/>
      <c r="E172" s="9"/>
      <c r="F172" s="8"/>
      <c r="G172" s="9"/>
      <c r="H172" s="9"/>
      <c r="I172" s="38">
        <v>60</v>
      </c>
      <c r="J172" s="46">
        <v>40</v>
      </c>
      <c r="K172" s="23">
        <f t="shared" si="19"/>
        <v>20</v>
      </c>
    </row>
    <row r="173" spans="2:11" x14ac:dyDescent="0.25">
      <c r="B173" s="7"/>
      <c r="C173" s="7"/>
      <c r="D173" s="10"/>
      <c r="E173" s="7"/>
      <c r="F173" s="10"/>
      <c r="G173" s="7"/>
      <c r="H173" s="7"/>
      <c r="I173" s="30"/>
      <c r="J173" s="30"/>
      <c r="K173" s="31"/>
    </row>
    <row r="174" spans="2:11" x14ac:dyDescent="0.25">
      <c r="B174" s="6" t="s">
        <v>150</v>
      </c>
      <c r="C174" s="5"/>
      <c r="D174" s="20"/>
      <c r="E174" s="5"/>
      <c r="F174" s="20"/>
      <c r="G174" s="5"/>
      <c r="H174" s="5"/>
      <c r="I174" s="29"/>
      <c r="J174" s="29"/>
      <c r="K174" s="29"/>
    </row>
    <row r="175" spans="2:11" x14ac:dyDescent="0.25">
      <c r="B175" s="33" t="s">
        <v>151</v>
      </c>
      <c r="C175" s="32"/>
      <c r="D175" s="8"/>
      <c r="E175" s="9"/>
      <c r="F175" s="8"/>
      <c r="G175" s="9"/>
      <c r="H175" s="9"/>
      <c r="I175" s="38">
        <v>100</v>
      </c>
      <c r="J175" s="46">
        <v>70</v>
      </c>
      <c r="K175" s="23">
        <f>I175-J175</f>
        <v>30</v>
      </c>
    </row>
    <row r="176" spans="2:11" x14ac:dyDescent="0.25">
      <c r="B176" s="34" t="s">
        <v>152</v>
      </c>
      <c r="C176" s="47"/>
      <c r="D176" s="8"/>
      <c r="E176" s="9"/>
      <c r="F176" s="8"/>
      <c r="G176" s="9"/>
      <c r="H176" s="9"/>
      <c r="I176" s="38">
        <v>50</v>
      </c>
      <c r="J176" s="46">
        <v>20</v>
      </c>
      <c r="K176" s="23">
        <f t="shared" ref="K176:K183" si="20">I176-J176</f>
        <v>30</v>
      </c>
    </row>
    <row r="177" spans="2:11" ht="15" customHeight="1" x14ac:dyDescent="0.25">
      <c r="B177" s="35" t="s">
        <v>153</v>
      </c>
      <c r="C177" s="32"/>
      <c r="D177" s="8"/>
      <c r="E177" s="9"/>
      <c r="F177" s="8"/>
      <c r="G177" s="9"/>
      <c r="H177" s="9"/>
      <c r="I177" s="38">
        <v>70</v>
      </c>
      <c r="J177" s="46">
        <v>60</v>
      </c>
      <c r="K177" s="23">
        <f t="shared" si="20"/>
        <v>10</v>
      </c>
    </row>
    <row r="178" spans="2:11" x14ac:dyDescent="0.25">
      <c r="B178" s="34" t="s">
        <v>154</v>
      </c>
      <c r="C178" s="47"/>
      <c r="D178" s="8"/>
      <c r="E178" s="9"/>
      <c r="F178" s="8"/>
      <c r="G178" s="9"/>
      <c r="H178" s="9"/>
      <c r="I178" s="38">
        <v>30</v>
      </c>
      <c r="J178" s="46">
        <v>10</v>
      </c>
      <c r="K178" s="23">
        <f t="shared" si="20"/>
        <v>20</v>
      </c>
    </row>
    <row r="179" spans="2:11" x14ac:dyDescent="0.25">
      <c r="B179" s="34" t="s">
        <v>155</v>
      </c>
      <c r="C179" s="32"/>
      <c r="D179" s="8"/>
      <c r="E179" s="9"/>
      <c r="F179" s="8"/>
      <c r="G179" s="9"/>
      <c r="H179" s="9"/>
      <c r="I179" s="38">
        <v>80</v>
      </c>
      <c r="J179" s="46">
        <v>60</v>
      </c>
      <c r="K179" s="23">
        <f t="shared" si="20"/>
        <v>20</v>
      </c>
    </row>
    <row r="180" spans="2:11" x14ac:dyDescent="0.25">
      <c r="B180" s="34" t="s">
        <v>156</v>
      </c>
      <c r="C180" s="47"/>
      <c r="D180" s="8"/>
      <c r="E180" s="9"/>
      <c r="F180" s="8"/>
      <c r="G180" s="9"/>
      <c r="H180" s="9"/>
      <c r="I180" s="38">
        <v>60</v>
      </c>
      <c r="J180" s="46">
        <v>40</v>
      </c>
      <c r="K180" s="23">
        <f t="shared" si="20"/>
        <v>20</v>
      </c>
    </row>
    <row r="181" spans="2:11" x14ac:dyDescent="0.25">
      <c r="B181" s="34" t="s">
        <v>157</v>
      </c>
      <c r="C181" s="32"/>
      <c r="D181" s="8"/>
      <c r="E181" s="9"/>
      <c r="F181" s="8"/>
      <c r="G181" s="9"/>
      <c r="H181" s="9"/>
      <c r="I181" s="38">
        <v>20</v>
      </c>
      <c r="J181" s="46">
        <v>10</v>
      </c>
      <c r="K181" s="23">
        <f t="shared" si="20"/>
        <v>10</v>
      </c>
    </row>
    <row r="182" spans="2:11" x14ac:dyDescent="0.25">
      <c r="B182" s="34" t="s">
        <v>218</v>
      </c>
      <c r="C182" s="47"/>
      <c r="D182" s="8"/>
      <c r="E182" s="9"/>
      <c r="F182" s="8"/>
      <c r="G182" s="9"/>
      <c r="H182" s="9"/>
      <c r="I182" s="38">
        <v>90</v>
      </c>
      <c r="J182" s="46">
        <v>50</v>
      </c>
      <c r="K182" s="23">
        <f t="shared" si="20"/>
        <v>40</v>
      </c>
    </row>
    <row r="183" spans="2:11" x14ac:dyDescent="0.25">
      <c r="B183" s="34" t="s">
        <v>158</v>
      </c>
      <c r="C183" s="32"/>
      <c r="D183" s="8"/>
      <c r="E183" s="9"/>
      <c r="F183" s="8"/>
      <c r="G183" s="9"/>
      <c r="H183" s="9"/>
      <c r="I183" s="38">
        <v>40</v>
      </c>
      <c r="J183" s="46">
        <v>30</v>
      </c>
      <c r="K183" s="23">
        <f t="shared" si="20"/>
        <v>10</v>
      </c>
    </row>
    <row r="184" spans="2:11" x14ac:dyDescent="0.25">
      <c r="B184" s="34" t="s">
        <v>159</v>
      </c>
      <c r="C184" s="47"/>
      <c r="D184" s="8"/>
      <c r="E184" s="9"/>
      <c r="F184" s="8"/>
      <c r="G184" s="9"/>
      <c r="H184" s="9"/>
      <c r="I184" s="38">
        <v>10</v>
      </c>
      <c r="J184" s="46">
        <v>5</v>
      </c>
      <c r="K184" s="23">
        <f>I184-J184</f>
        <v>5</v>
      </c>
    </row>
    <row r="185" spans="2:11" x14ac:dyDescent="0.25">
      <c r="B185" s="36" t="s">
        <v>22</v>
      </c>
      <c r="C185" s="32"/>
      <c r="D185" s="8"/>
      <c r="E185" s="9"/>
      <c r="F185" s="8"/>
      <c r="G185" s="9"/>
      <c r="H185" s="9"/>
      <c r="I185" s="38">
        <v>70</v>
      </c>
      <c r="J185" s="46">
        <v>60</v>
      </c>
      <c r="K185" s="23">
        <f t="shared" ref="K185" si="21">I185-J185</f>
        <v>10</v>
      </c>
    </row>
    <row r="186" spans="2:11" x14ac:dyDescent="0.25">
      <c r="B186" s="7"/>
      <c r="C186" s="7"/>
      <c r="D186" s="10"/>
      <c r="E186" s="7"/>
      <c r="F186" s="10"/>
      <c r="G186" s="7"/>
      <c r="H186" s="7"/>
      <c r="I186" s="24"/>
      <c r="J186" s="24"/>
      <c r="K186" s="25"/>
    </row>
    <row r="187" spans="2:11" x14ac:dyDescent="0.25">
      <c r="B187" s="6" t="s">
        <v>160</v>
      </c>
      <c r="C187" s="5"/>
      <c r="D187" s="20"/>
      <c r="E187" s="5"/>
      <c r="F187" s="20"/>
      <c r="G187" s="5"/>
      <c r="H187" s="5"/>
      <c r="I187" s="29"/>
      <c r="J187" s="29"/>
      <c r="K187" s="29"/>
    </row>
    <row r="188" spans="2:11" x14ac:dyDescent="0.25">
      <c r="B188" s="33" t="s">
        <v>161</v>
      </c>
      <c r="C188" s="32"/>
      <c r="D188" s="8"/>
      <c r="E188" s="9"/>
      <c r="F188" s="8"/>
      <c r="G188" s="9"/>
      <c r="H188" s="9"/>
      <c r="I188" s="38">
        <v>100</v>
      </c>
      <c r="J188" s="46">
        <v>70</v>
      </c>
      <c r="K188" s="23">
        <f>I188-J188</f>
        <v>30</v>
      </c>
    </row>
    <row r="189" spans="2:11" x14ac:dyDescent="0.25">
      <c r="B189" s="34" t="s">
        <v>162</v>
      </c>
      <c r="C189" s="47"/>
      <c r="D189" s="8"/>
      <c r="E189" s="9"/>
      <c r="F189" s="8"/>
      <c r="G189" s="9"/>
      <c r="H189" s="9"/>
      <c r="I189" s="38">
        <v>50</v>
      </c>
      <c r="J189" s="46">
        <v>20</v>
      </c>
      <c r="K189" s="23">
        <f t="shared" ref="K189:K196" si="22">I189-J189</f>
        <v>30</v>
      </c>
    </row>
    <row r="190" spans="2:11" ht="15" customHeight="1" x14ac:dyDescent="0.25">
      <c r="B190" s="35" t="s">
        <v>163</v>
      </c>
      <c r="C190" s="32"/>
      <c r="D190" s="8"/>
      <c r="E190" s="9"/>
      <c r="F190" s="8"/>
      <c r="G190" s="9"/>
      <c r="H190" s="9"/>
      <c r="I190" s="38">
        <v>70</v>
      </c>
      <c r="J190" s="46">
        <v>60</v>
      </c>
      <c r="K190" s="23">
        <f t="shared" si="22"/>
        <v>10</v>
      </c>
    </row>
    <row r="191" spans="2:11" x14ac:dyDescent="0.25">
      <c r="B191" s="34" t="s">
        <v>164</v>
      </c>
      <c r="C191" s="47"/>
      <c r="D191" s="8"/>
      <c r="E191" s="9"/>
      <c r="F191" s="8"/>
      <c r="G191" s="9"/>
      <c r="H191" s="9"/>
      <c r="I191" s="38">
        <v>30</v>
      </c>
      <c r="J191" s="46">
        <v>10</v>
      </c>
      <c r="K191" s="23">
        <f t="shared" si="22"/>
        <v>20</v>
      </c>
    </row>
    <row r="192" spans="2:11" x14ac:dyDescent="0.25">
      <c r="B192" s="34" t="s">
        <v>165</v>
      </c>
      <c r="C192" s="32"/>
      <c r="D192" s="8"/>
      <c r="E192" s="9"/>
      <c r="F192" s="8"/>
      <c r="G192" s="9"/>
      <c r="H192" s="9"/>
      <c r="I192" s="38">
        <v>80</v>
      </c>
      <c r="J192" s="46">
        <v>60</v>
      </c>
      <c r="K192" s="23">
        <f t="shared" si="22"/>
        <v>20</v>
      </c>
    </row>
    <row r="193" spans="2:11" x14ac:dyDescent="0.25">
      <c r="B193" s="34" t="s">
        <v>166</v>
      </c>
      <c r="C193" s="47"/>
      <c r="D193" s="8"/>
      <c r="E193" s="9"/>
      <c r="F193" s="8"/>
      <c r="G193" s="9"/>
      <c r="H193" s="9"/>
      <c r="I193" s="38">
        <v>60</v>
      </c>
      <c r="J193" s="46">
        <v>40</v>
      </c>
      <c r="K193" s="23">
        <f t="shared" si="22"/>
        <v>20</v>
      </c>
    </row>
    <row r="194" spans="2:11" x14ac:dyDescent="0.25">
      <c r="B194" s="34" t="s">
        <v>167</v>
      </c>
      <c r="C194" s="32"/>
      <c r="D194" s="8"/>
      <c r="E194" s="9"/>
      <c r="F194" s="8"/>
      <c r="G194" s="9"/>
      <c r="H194" s="9"/>
      <c r="I194" s="38">
        <v>20</v>
      </c>
      <c r="J194" s="46">
        <v>10</v>
      </c>
      <c r="K194" s="23">
        <f t="shared" si="22"/>
        <v>10</v>
      </c>
    </row>
    <row r="195" spans="2:11" x14ac:dyDescent="0.25">
      <c r="B195" s="34" t="s">
        <v>168</v>
      </c>
      <c r="C195" s="47"/>
      <c r="D195" s="8"/>
      <c r="E195" s="9"/>
      <c r="F195" s="8"/>
      <c r="G195" s="9"/>
      <c r="H195" s="9"/>
      <c r="I195" s="38">
        <v>90</v>
      </c>
      <c r="J195" s="46">
        <v>50</v>
      </c>
      <c r="K195" s="23">
        <f t="shared" si="22"/>
        <v>40</v>
      </c>
    </row>
    <row r="196" spans="2:11" x14ac:dyDescent="0.25">
      <c r="B196" s="34" t="s">
        <v>219</v>
      </c>
      <c r="C196" s="32"/>
      <c r="D196" s="8"/>
      <c r="E196" s="9"/>
      <c r="F196" s="8"/>
      <c r="G196" s="9"/>
      <c r="H196" s="9"/>
      <c r="I196" s="38">
        <v>40</v>
      </c>
      <c r="J196" s="46">
        <v>30</v>
      </c>
      <c r="K196" s="23">
        <f t="shared" si="22"/>
        <v>10</v>
      </c>
    </row>
    <row r="197" spans="2:11" x14ac:dyDescent="0.25">
      <c r="B197" s="36" t="s">
        <v>22</v>
      </c>
      <c r="C197" s="47"/>
      <c r="D197" s="8"/>
      <c r="E197" s="9"/>
      <c r="F197" s="8"/>
      <c r="G197" s="9"/>
      <c r="H197" s="9"/>
      <c r="I197" s="38">
        <v>10</v>
      </c>
      <c r="J197" s="46">
        <v>5</v>
      </c>
      <c r="K197" s="23">
        <f>I197-J197</f>
        <v>5</v>
      </c>
    </row>
    <row r="198" spans="2:11" x14ac:dyDescent="0.25">
      <c r="B198" s="7"/>
      <c r="C198" s="7"/>
      <c r="D198" s="10"/>
      <c r="E198" s="7"/>
      <c r="F198" s="10"/>
      <c r="G198" s="7"/>
      <c r="H198" s="7"/>
      <c r="I198" s="24"/>
      <c r="J198" s="24"/>
      <c r="K198" s="25"/>
    </row>
    <row r="199" spans="2:11" x14ac:dyDescent="0.25">
      <c r="B199" s="6" t="s">
        <v>169</v>
      </c>
      <c r="C199" s="5"/>
      <c r="D199" s="20"/>
      <c r="E199" s="5"/>
      <c r="F199" s="20"/>
      <c r="G199" s="5"/>
      <c r="H199" s="5"/>
      <c r="I199" s="29"/>
      <c r="J199" s="29"/>
      <c r="K199" s="29"/>
    </row>
    <row r="200" spans="2:11" x14ac:dyDescent="0.25">
      <c r="B200" s="33" t="s">
        <v>170</v>
      </c>
      <c r="C200" s="32"/>
      <c r="D200" s="8"/>
      <c r="E200" s="9"/>
      <c r="F200" s="8"/>
      <c r="G200" s="9"/>
      <c r="H200" s="9"/>
      <c r="I200" s="38">
        <v>50</v>
      </c>
      <c r="J200" s="46">
        <v>20</v>
      </c>
      <c r="K200" s="23">
        <f t="shared" ref="K200:K204" si="23">I200-J200</f>
        <v>30</v>
      </c>
    </row>
    <row r="201" spans="2:11" x14ac:dyDescent="0.25">
      <c r="B201" s="34" t="s">
        <v>171</v>
      </c>
      <c r="C201" s="47"/>
      <c r="D201" s="8"/>
      <c r="E201" s="9"/>
      <c r="F201" s="8"/>
      <c r="G201" s="9"/>
      <c r="H201" s="9"/>
      <c r="I201" s="38">
        <v>70</v>
      </c>
      <c r="J201" s="46">
        <v>60</v>
      </c>
      <c r="K201" s="23">
        <f t="shared" si="23"/>
        <v>10</v>
      </c>
    </row>
    <row r="202" spans="2:11" x14ac:dyDescent="0.25">
      <c r="B202" s="35" t="s">
        <v>172</v>
      </c>
      <c r="C202" s="32"/>
      <c r="D202" s="8"/>
      <c r="E202" s="9"/>
      <c r="F202" s="8"/>
      <c r="G202" s="9"/>
      <c r="H202" s="9"/>
      <c r="I202" s="38">
        <v>30</v>
      </c>
      <c r="J202" s="46">
        <v>10</v>
      </c>
      <c r="K202" s="23">
        <f t="shared" si="23"/>
        <v>20</v>
      </c>
    </row>
    <row r="203" spans="2:11" x14ac:dyDescent="0.25">
      <c r="B203" s="34" t="s">
        <v>173</v>
      </c>
      <c r="C203" s="47"/>
      <c r="D203" s="8"/>
      <c r="E203" s="9"/>
      <c r="F203" s="8"/>
      <c r="G203" s="9"/>
      <c r="H203" s="9"/>
      <c r="I203" s="38">
        <v>80</v>
      </c>
      <c r="J203" s="46">
        <v>60</v>
      </c>
      <c r="K203" s="23">
        <f t="shared" si="23"/>
        <v>20</v>
      </c>
    </row>
    <row r="204" spans="2:11" x14ac:dyDescent="0.25">
      <c r="B204" s="36" t="s">
        <v>22</v>
      </c>
      <c r="C204" s="32"/>
      <c r="D204" s="8"/>
      <c r="E204" s="9"/>
      <c r="F204" s="8"/>
      <c r="G204" s="9"/>
      <c r="H204" s="9"/>
      <c r="I204" s="38">
        <v>60</v>
      </c>
      <c r="J204" s="46">
        <v>40</v>
      </c>
      <c r="K204" s="23">
        <f t="shared" si="23"/>
        <v>20</v>
      </c>
    </row>
    <row r="205" spans="2:11" x14ac:dyDescent="0.25">
      <c r="B205" s="7"/>
      <c r="C205" s="7"/>
      <c r="D205" s="10"/>
      <c r="E205" s="7"/>
      <c r="F205" s="10"/>
      <c r="G205" s="7"/>
      <c r="H205" s="7"/>
      <c r="I205" s="24"/>
      <c r="J205" s="24"/>
      <c r="K205" s="25"/>
    </row>
    <row r="206" spans="2:11" x14ac:dyDescent="0.25">
      <c r="B206" s="6" t="s">
        <v>174</v>
      </c>
      <c r="C206" s="5"/>
      <c r="D206" s="20"/>
      <c r="E206" s="5"/>
      <c r="F206" s="20"/>
      <c r="G206" s="5"/>
      <c r="H206" s="5"/>
      <c r="I206" s="29"/>
      <c r="J206" s="29"/>
      <c r="K206" s="29"/>
    </row>
    <row r="207" spans="2:11" x14ac:dyDescent="0.25">
      <c r="B207" s="33" t="s">
        <v>175</v>
      </c>
      <c r="C207" s="32"/>
      <c r="D207" s="8"/>
      <c r="E207" s="9"/>
      <c r="F207" s="8"/>
      <c r="G207" s="9"/>
      <c r="H207" s="9"/>
      <c r="I207" s="38">
        <v>100</v>
      </c>
      <c r="J207" s="46">
        <v>70</v>
      </c>
      <c r="K207" s="23">
        <f>I207-J207</f>
        <v>30</v>
      </c>
    </row>
    <row r="208" spans="2:11" x14ac:dyDescent="0.25">
      <c r="B208" s="34" t="s">
        <v>176</v>
      </c>
      <c r="C208" s="47"/>
      <c r="D208" s="8"/>
      <c r="E208" s="9"/>
      <c r="F208" s="8"/>
      <c r="G208" s="9"/>
      <c r="H208" s="9"/>
      <c r="I208" s="38">
        <v>50</v>
      </c>
      <c r="J208" s="46">
        <v>20</v>
      </c>
      <c r="K208" s="23">
        <f t="shared" ref="K208:K215" si="24">I208-J208</f>
        <v>30</v>
      </c>
    </row>
    <row r="209" spans="2:11" ht="15" customHeight="1" x14ac:dyDescent="0.25">
      <c r="B209" s="35" t="s">
        <v>177</v>
      </c>
      <c r="C209" s="32"/>
      <c r="D209" s="8"/>
      <c r="E209" s="9"/>
      <c r="F209" s="8"/>
      <c r="G209" s="9"/>
      <c r="H209" s="9"/>
      <c r="I209" s="38">
        <v>70</v>
      </c>
      <c r="J209" s="46">
        <v>60</v>
      </c>
      <c r="K209" s="23">
        <f t="shared" si="24"/>
        <v>10</v>
      </c>
    </row>
    <row r="210" spans="2:11" x14ac:dyDescent="0.25">
      <c r="B210" s="34" t="s">
        <v>178</v>
      </c>
      <c r="C210" s="47"/>
      <c r="D210" s="8"/>
      <c r="E210" s="9"/>
      <c r="F210" s="8"/>
      <c r="G210" s="9"/>
      <c r="H210" s="9"/>
      <c r="I210" s="38">
        <v>30</v>
      </c>
      <c r="J210" s="46">
        <v>10</v>
      </c>
      <c r="K210" s="23">
        <f t="shared" si="24"/>
        <v>20</v>
      </c>
    </row>
    <row r="211" spans="2:11" x14ac:dyDescent="0.25">
      <c r="B211" s="34" t="s">
        <v>179</v>
      </c>
      <c r="C211" s="32"/>
      <c r="D211" s="8"/>
      <c r="E211" s="9"/>
      <c r="F211" s="8"/>
      <c r="G211" s="9"/>
      <c r="H211" s="9"/>
      <c r="I211" s="38">
        <v>80</v>
      </c>
      <c r="J211" s="46">
        <v>60</v>
      </c>
      <c r="K211" s="23">
        <f t="shared" si="24"/>
        <v>20</v>
      </c>
    </row>
    <row r="212" spans="2:11" x14ac:dyDescent="0.25">
      <c r="B212" s="34" t="s">
        <v>180</v>
      </c>
      <c r="C212" s="47"/>
      <c r="D212" s="8"/>
      <c r="E212" s="9"/>
      <c r="F212" s="8"/>
      <c r="G212" s="9"/>
      <c r="H212" s="9"/>
      <c r="I212" s="38">
        <v>60</v>
      </c>
      <c r="J212" s="46">
        <v>40</v>
      </c>
      <c r="K212" s="23">
        <f t="shared" si="24"/>
        <v>20</v>
      </c>
    </row>
    <row r="213" spans="2:11" x14ac:dyDescent="0.25">
      <c r="B213" s="34" t="s">
        <v>181</v>
      </c>
      <c r="C213" s="32"/>
      <c r="D213" s="8"/>
      <c r="E213" s="9"/>
      <c r="F213" s="8"/>
      <c r="G213" s="9"/>
      <c r="H213" s="9"/>
      <c r="I213" s="38">
        <v>20</v>
      </c>
      <c r="J213" s="46">
        <v>10</v>
      </c>
      <c r="K213" s="23">
        <f t="shared" si="24"/>
        <v>10</v>
      </c>
    </row>
    <row r="214" spans="2:11" x14ac:dyDescent="0.25">
      <c r="B214" s="34" t="s">
        <v>182</v>
      </c>
      <c r="C214" s="47"/>
      <c r="D214" s="8"/>
      <c r="E214" s="9"/>
      <c r="F214" s="8"/>
      <c r="G214" s="9"/>
      <c r="H214" s="9"/>
      <c r="I214" s="38">
        <v>90</v>
      </c>
      <c r="J214" s="46">
        <v>50</v>
      </c>
      <c r="K214" s="23">
        <f t="shared" si="24"/>
        <v>40</v>
      </c>
    </row>
    <row r="215" spans="2:11" x14ac:dyDescent="0.25">
      <c r="B215" s="34" t="s">
        <v>183</v>
      </c>
      <c r="C215" s="32"/>
      <c r="D215" s="8"/>
      <c r="E215" s="9"/>
      <c r="F215" s="8"/>
      <c r="G215" s="9"/>
      <c r="H215" s="9"/>
      <c r="I215" s="38">
        <v>40</v>
      </c>
      <c r="J215" s="46">
        <v>30</v>
      </c>
      <c r="K215" s="23">
        <f t="shared" si="24"/>
        <v>10</v>
      </c>
    </row>
    <row r="216" spans="2:11" x14ac:dyDescent="0.25">
      <c r="B216" s="34" t="s">
        <v>184</v>
      </c>
      <c r="C216" s="47"/>
      <c r="D216" s="8"/>
      <c r="E216" s="9"/>
      <c r="F216" s="8"/>
      <c r="G216" s="9"/>
      <c r="H216" s="9"/>
      <c r="I216" s="38">
        <v>10</v>
      </c>
      <c r="J216" s="46">
        <v>5</v>
      </c>
      <c r="K216" s="23">
        <f>I216-J216</f>
        <v>5</v>
      </c>
    </row>
    <row r="217" spans="2:11" x14ac:dyDescent="0.25">
      <c r="B217" s="34" t="s">
        <v>185</v>
      </c>
      <c r="C217" s="32"/>
      <c r="D217" s="8"/>
      <c r="E217" s="9"/>
      <c r="F217" s="8"/>
      <c r="G217" s="9"/>
      <c r="H217" s="9"/>
      <c r="I217" s="38">
        <v>70</v>
      </c>
      <c r="J217" s="46">
        <v>60</v>
      </c>
      <c r="K217" s="23">
        <f t="shared" ref="K217:K221" si="25">I217-J217</f>
        <v>10</v>
      </c>
    </row>
    <row r="218" spans="2:11" x14ac:dyDescent="0.25">
      <c r="B218" s="34" t="s">
        <v>186</v>
      </c>
      <c r="C218" s="47"/>
      <c r="D218" s="8"/>
      <c r="E218" s="9"/>
      <c r="F218" s="8"/>
      <c r="G218" s="9"/>
      <c r="H218" s="9"/>
      <c r="I218" s="38">
        <v>30</v>
      </c>
      <c r="J218" s="46">
        <v>10</v>
      </c>
      <c r="K218" s="23">
        <f t="shared" si="25"/>
        <v>20</v>
      </c>
    </row>
    <row r="219" spans="2:11" x14ac:dyDescent="0.25">
      <c r="B219" s="34" t="s">
        <v>187</v>
      </c>
      <c r="C219" s="32"/>
      <c r="D219" s="8"/>
      <c r="E219" s="9"/>
      <c r="F219" s="8"/>
      <c r="G219" s="9"/>
      <c r="H219" s="9"/>
      <c r="I219" s="38">
        <v>80</v>
      </c>
      <c r="J219" s="46">
        <v>60</v>
      </c>
      <c r="K219" s="23">
        <f t="shared" si="25"/>
        <v>20</v>
      </c>
    </row>
    <row r="220" spans="2:11" x14ac:dyDescent="0.25">
      <c r="B220" s="34" t="s">
        <v>188</v>
      </c>
      <c r="C220" s="47"/>
      <c r="D220" s="8"/>
      <c r="E220" s="9"/>
      <c r="F220" s="8"/>
      <c r="G220" s="9"/>
      <c r="H220" s="9"/>
      <c r="I220" s="38">
        <v>60</v>
      </c>
      <c r="J220" s="46">
        <v>40</v>
      </c>
      <c r="K220" s="23">
        <f t="shared" si="25"/>
        <v>20</v>
      </c>
    </row>
    <row r="221" spans="2:11" x14ac:dyDescent="0.25">
      <c r="B221" s="34" t="s">
        <v>189</v>
      </c>
      <c r="C221" s="32"/>
      <c r="D221" s="8"/>
      <c r="E221" s="9"/>
      <c r="F221" s="8"/>
      <c r="G221" s="9"/>
      <c r="H221" s="9"/>
      <c r="I221" s="38">
        <v>60</v>
      </c>
      <c r="J221" s="46">
        <v>40</v>
      </c>
      <c r="K221" s="23">
        <f t="shared" si="25"/>
        <v>20</v>
      </c>
    </row>
    <row r="222" spans="2:11" x14ac:dyDescent="0.25">
      <c r="B222" s="36" t="s">
        <v>190</v>
      </c>
      <c r="C222" s="47"/>
      <c r="D222" s="8"/>
      <c r="E222" s="9"/>
      <c r="F222" s="8"/>
      <c r="G222" s="9"/>
      <c r="H222" s="9"/>
      <c r="I222" s="38">
        <v>60</v>
      </c>
      <c r="J222" s="46">
        <v>40</v>
      </c>
      <c r="K222" s="23">
        <f t="shared" ref="K222" si="26">I222-J222</f>
        <v>20</v>
      </c>
    </row>
    <row r="223" spans="2:11" x14ac:dyDescent="0.25">
      <c r="B223" s="7"/>
      <c r="C223" s="7"/>
      <c r="D223" s="10"/>
      <c r="E223" s="7"/>
      <c r="F223" s="10"/>
      <c r="G223" s="7"/>
      <c r="H223" s="7"/>
      <c r="I223" s="24"/>
      <c r="J223" s="24"/>
      <c r="K223" s="25"/>
    </row>
    <row r="224" spans="2:11" x14ac:dyDescent="0.25">
      <c r="B224" s="6" t="s">
        <v>191</v>
      </c>
      <c r="C224" s="5"/>
      <c r="D224" s="20"/>
      <c r="E224" s="5"/>
      <c r="F224" s="20"/>
      <c r="G224" s="5"/>
      <c r="H224" s="5"/>
      <c r="I224" s="29"/>
      <c r="J224" s="29"/>
      <c r="K224" s="29"/>
    </row>
    <row r="225" spans="2:11" x14ac:dyDescent="0.25">
      <c r="B225" s="33" t="s">
        <v>192</v>
      </c>
      <c r="C225" s="32"/>
      <c r="D225" s="8"/>
      <c r="E225" s="9"/>
      <c r="F225" s="8"/>
      <c r="G225" s="9"/>
      <c r="H225" s="9"/>
      <c r="I225" s="38">
        <v>70</v>
      </c>
      <c r="J225" s="46">
        <v>60</v>
      </c>
      <c r="K225" s="23">
        <f t="shared" ref="K225:K231" si="27">I225-J225</f>
        <v>10</v>
      </c>
    </row>
    <row r="226" spans="2:11" x14ac:dyDescent="0.25">
      <c r="B226" s="34" t="s">
        <v>193</v>
      </c>
      <c r="C226" s="47"/>
      <c r="D226" s="8"/>
      <c r="E226" s="9"/>
      <c r="F226" s="8"/>
      <c r="G226" s="9"/>
      <c r="H226" s="9"/>
      <c r="I226" s="38">
        <v>30</v>
      </c>
      <c r="J226" s="46">
        <v>10</v>
      </c>
      <c r="K226" s="23">
        <f t="shared" si="27"/>
        <v>20</v>
      </c>
    </row>
    <row r="227" spans="2:11" ht="15" customHeight="1" x14ac:dyDescent="0.25">
      <c r="B227" s="35" t="s">
        <v>194</v>
      </c>
      <c r="C227" s="32"/>
      <c r="D227" s="8"/>
      <c r="E227" s="9"/>
      <c r="F227" s="8"/>
      <c r="G227" s="9"/>
      <c r="H227" s="9"/>
      <c r="I227" s="38">
        <v>80</v>
      </c>
      <c r="J227" s="46">
        <v>60</v>
      </c>
      <c r="K227" s="23">
        <f t="shared" si="27"/>
        <v>20</v>
      </c>
    </row>
    <row r="228" spans="2:11" x14ac:dyDescent="0.25">
      <c r="B228" s="34" t="s">
        <v>195</v>
      </c>
      <c r="C228" s="47"/>
      <c r="D228" s="8"/>
      <c r="E228" s="9"/>
      <c r="F228" s="8"/>
      <c r="G228" s="9"/>
      <c r="H228" s="9"/>
      <c r="I228" s="38">
        <v>60</v>
      </c>
      <c r="J228" s="46">
        <v>40</v>
      </c>
      <c r="K228" s="23">
        <f t="shared" si="27"/>
        <v>20</v>
      </c>
    </row>
    <row r="229" spans="2:11" x14ac:dyDescent="0.25">
      <c r="B229" s="34" t="s">
        <v>196</v>
      </c>
      <c r="C229" s="32"/>
      <c r="D229" s="8"/>
      <c r="E229" s="9"/>
      <c r="F229" s="8"/>
      <c r="G229" s="9"/>
      <c r="H229" s="9"/>
      <c r="I229" s="38">
        <v>20</v>
      </c>
      <c r="J229" s="46">
        <v>10</v>
      </c>
      <c r="K229" s="23">
        <f t="shared" si="27"/>
        <v>10</v>
      </c>
    </row>
    <row r="230" spans="2:11" x14ac:dyDescent="0.25">
      <c r="B230" s="34" t="s">
        <v>197</v>
      </c>
      <c r="C230" s="47"/>
      <c r="D230" s="8"/>
      <c r="E230" s="9"/>
      <c r="F230" s="8"/>
      <c r="G230" s="9"/>
      <c r="H230" s="9"/>
      <c r="I230" s="38">
        <v>90</v>
      </c>
      <c r="J230" s="46">
        <v>50</v>
      </c>
      <c r="K230" s="23">
        <f t="shared" si="27"/>
        <v>40</v>
      </c>
    </row>
    <row r="231" spans="2:11" x14ac:dyDescent="0.25">
      <c r="B231" s="34" t="s">
        <v>198</v>
      </c>
      <c r="C231" s="32"/>
      <c r="D231" s="8"/>
      <c r="E231" s="9"/>
      <c r="F231" s="8"/>
      <c r="G231" s="9"/>
      <c r="H231" s="9"/>
      <c r="I231" s="38">
        <v>40</v>
      </c>
      <c r="J231" s="46">
        <v>30</v>
      </c>
      <c r="K231" s="23">
        <f t="shared" si="27"/>
        <v>10</v>
      </c>
    </row>
    <row r="232" spans="2:11" x14ac:dyDescent="0.25">
      <c r="B232" s="34" t="s">
        <v>199</v>
      </c>
      <c r="C232" s="47"/>
      <c r="D232" s="8"/>
      <c r="E232" s="9"/>
      <c r="F232" s="8"/>
      <c r="G232" s="9"/>
      <c r="H232" s="9"/>
      <c r="I232" s="38">
        <v>10</v>
      </c>
      <c r="J232" s="46">
        <v>5</v>
      </c>
      <c r="K232" s="23">
        <f>I232-J232</f>
        <v>5</v>
      </c>
    </row>
    <row r="233" spans="2:11" x14ac:dyDescent="0.25">
      <c r="B233" s="34" t="s">
        <v>200</v>
      </c>
      <c r="C233" s="32"/>
      <c r="D233" s="8"/>
      <c r="E233" s="9"/>
      <c r="F233" s="8"/>
      <c r="G233" s="9"/>
      <c r="H233" s="9"/>
      <c r="I233" s="38">
        <v>70</v>
      </c>
      <c r="J233" s="46">
        <v>60</v>
      </c>
      <c r="K233" s="23">
        <f t="shared" ref="K233:K237" si="28">I233-J233</f>
        <v>10</v>
      </c>
    </row>
    <row r="234" spans="2:11" x14ac:dyDescent="0.25">
      <c r="B234" s="34" t="s">
        <v>201</v>
      </c>
      <c r="C234" s="47"/>
      <c r="D234" s="8"/>
      <c r="E234" s="9"/>
      <c r="F234" s="8"/>
      <c r="G234" s="9"/>
      <c r="H234" s="9"/>
      <c r="I234" s="38">
        <v>30</v>
      </c>
      <c r="J234" s="46">
        <v>10</v>
      </c>
      <c r="K234" s="23">
        <f t="shared" si="28"/>
        <v>20</v>
      </c>
    </row>
    <row r="235" spans="2:11" x14ac:dyDescent="0.25">
      <c r="B235" s="34" t="s">
        <v>224</v>
      </c>
      <c r="C235" s="32"/>
      <c r="D235" s="8"/>
      <c r="E235" s="9"/>
      <c r="F235" s="8"/>
      <c r="G235" s="9"/>
      <c r="H235" s="9"/>
      <c r="I235" s="38">
        <v>80</v>
      </c>
      <c r="J235" s="46">
        <v>60</v>
      </c>
      <c r="K235" s="23">
        <f t="shared" si="28"/>
        <v>20</v>
      </c>
    </row>
    <row r="236" spans="2:11" x14ac:dyDescent="0.25">
      <c r="B236" s="34" t="s">
        <v>202</v>
      </c>
      <c r="C236" s="47"/>
      <c r="D236" s="8"/>
      <c r="E236" s="9"/>
      <c r="F236" s="8"/>
      <c r="G236" s="9"/>
      <c r="H236" s="9"/>
      <c r="I236" s="38">
        <v>60</v>
      </c>
      <c r="J236" s="46">
        <v>40</v>
      </c>
      <c r="K236" s="23">
        <f t="shared" si="28"/>
        <v>20</v>
      </c>
    </row>
    <row r="237" spans="2:11" x14ac:dyDescent="0.25">
      <c r="B237" s="36" t="s">
        <v>22</v>
      </c>
      <c r="C237" s="32"/>
      <c r="D237" s="8"/>
      <c r="E237" s="9"/>
      <c r="F237" s="8"/>
      <c r="G237" s="9"/>
      <c r="H237" s="9"/>
      <c r="I237" s="38">
        <v>60</v>
      </c>
      <c r="J237" s="46">
        <v>40</v>
      </c>
      <c r="K237" s="23">
        <f t="shared" si="28"/>
        <v>20</v>
      </c>
    </row>
    <row r="238" spans="2:11" x14ac:dyDescent="0.25">
      <c r="B238" s="7"/>
      <c r="C238" s="7"/>
      <c r="D238" s="10"/>
      <c r="E238" s="7"/>
      <c r="F238" s="10"/>
      <c r="G238" s="7"/>
      <c r="H238" s="7"/>
      <c r="I238" s="11"/>
      <c r="J238" s="11"/>
      <c r="K238" s="12"/>
    </row>
    <row r="239" spans="2:11" x14ac:dyDescent="0.25">
      <c r="B239" s="6" t="s">
        <v>203</v>
      </c>
      <c r="C239" s="5"/>
      <c r="D239" s="20"/>
      <c r="E239" s="5"/>
      <c r="F239" s="20"/>
      <c r="G239" s="5"/>
      <c r="H239" s="5"/>
      <c r="I239" s="19"/>
      <c r="J239" s="19"/>
      <c r="K239" s="19"/>
    </row>
    <row r="240" spans="2:11" x14ac:dyDescent="0.25">
      <c r="B240" s="33" t="s">
        <v>204</v>
      </c>
      <c r="C240" s="32"/>
      <c r="D240" s="8"/>
      <c r="E240" s="9"/>
      <c r="F240" s="8"/>
      <c r="G240" s="9"/>
      <c r="H240" s="9"/>
      <c r="I240" s="38">
        <v>100</v>
      </c>
      <c r="J240" s="46">
        <v>70</v>
      </c>
      <c r="K240" s="23">
        <f>I240-J240</f>
        <v>30</v>
      </c>
    </row>
    <row r="241" spans="2:11" x14ac:dyDescent="0.25">
      <c r="B241" s="34" t="s">
        <v>205</v>
      </c>
      <c r="C241" s="47"/>
      <c r="D241" s="8"/>
      <c r="E241" s="9"/>
      <c r="F241" s="8"/>
      <c r="G241" s="9"/>
      <c r="H241" s="9"/>
      <c r="I241" s="38">
        <v>50</v>
      </c>
      <c r="J241" s="46">
        <v>20</v>
      </c>
      <c r="K241" s="23">
        <f t="shared" ref="K241:K244" si="29">I241-J241</f>
        <v>30</v>
      </c>
    </row>
    <row r="242" spans="2:11" ht="15" customHeight="1" x14ac:dyDescent="0.25">
      <c r="B242" s="35" t="s">
        <v>206</v>
      </c>
      <c r="C242" s="32"/>
      <c r="D242" s="8"/>
      <c r="E242" s="9"/>
      <c r="F242" s="8"/>
      <c r="G242" s="9"/>
      <c r="H242" s="9"/>
      <c r="I242" s="38">
        <v>70</v>
      </c>
      <c r="J242" s="46">
        <v>60</v>
      </c>
      <c r="K242" s="23">
        <f t="shared" si="29"/>
        <v>10</v>
      </c>
    </row>
    <row r="243" spans="2:11" x14ac:dyDescent="0.25">
      <c r="B243" s="34" t="s">
        <v>207</v>
      </c>
      <c r="C243" s="47"/>
      <c r="D243" s="8"/>
      <c r="E243" s="9"/>
      <c r="F243" s="8"/>
      <c r="G243" s="9"/>
      <c r="H243" s="9"/>
      <c r="I243" s="38">
        <v>30</v>
      </c>
      <c r="J243" s="46">
        <v>10</v>
      </c>
      <c r="K243" s="23">
        <f t="shared" si="29"/>
        <v>20</v>
      </c>
    </row>
    <row r="244" spans="2:11" x14ac:dyDescent="0.25">
      <c r="B244" s="36" t="s">
        <v>208</v>
      </c>
      <c r="C244" s="32"/>
      <c r="D244" s="8"/>
      <c r="E244" s="9"/>
      <c r="F244" s="8"/>
      <c r="G244" s="9"/>
      <c r="H244" s="9"/>
      <c r="I244" s="38">
        <v>80</v>
      </c>
      <c r="J244" s="46">
        <v>60</v>
      </c>
      <c r="K244" s="23">
        <f t="shared" si="29"/>
        <v>20</v>
      </c>
    </row>
    <row r="245" spans="2:11" x14ac:dyDescent="0.25">
      <c r="B245" s="7"/>
      <c r="C245" s="7"/>
      <c r="D245" s="10"/>
      <c r="E245" s="7"/>
      <c r="F245" s="10"/>
      <c r="G245" s="7"/>
      <c r="H245" s="7"/>
      <c r="I245" s="11"/>
      <c r="J245" s="11"/>
      <c r="K245" s="12"/>
    </row>
    <row r="246" spans="2:11" x14ac:dyDescent="0.25">
      <c r="B246" s="6" t="s">
        <v>209</v>
      </c>
      <c r="C246" s="5"/>
      <c r="D246" s="20"/>
      <c r="E246" s="5"/>
      <c r="F246" s="20"/>
      <c r="G246" s="5"/>
      <c r="H246" s="5"/>
      <c r="I246" s="19"/>
      <c r="J246" s="19"/>
      <c r="K246" s="19"/>
    </row>
    <row r="247" spans="2:11" x14ac:dyDescent="0.25">
      <c r="B247" s="33" t="s">
        <v>210</v>
      </c>
      <c r="C247" s="32"/>
      <c r="D247" s="8"/>
      <c r="E247" s="9"/>
      <c r="F247" s="8"/>
      <c r="G247" s="9"/>
      <c r="H247" s="9"/>
      <c r="I247" s="38">
        <v>70</v>
      </c>
      <c r="J247" s="46">
        <v>60</v>
      </c>
      <c r="K247" s="23">
        <f t="shared" ref="K247:K252" si="30">I247-J247</f>
        <v>10</v>
      </c>
    </row>
    <row r="248" spans="2:11" x14ac:dyDescent="0.25">
      <c r="B248" s="34" t="s">
        <v>211</v>
      </c>
      <c r="C248" s="47"/>
      <c r="D248" s="8"/>
      <c r="E248" s="9"/>
      <c r="F248" s="8"/>
      <c r="G248" s="9"/>
      <c r="H248" s="9"/>
      <c r="I248" s="38">
        <v>30</v>
      </c>
      <c r="J248" s="46">
        <v>10</v>
      </c>
      <c r="K248" s="23">
        <f t="shared" si="30"/>
        <v>20</v>
      </c>
    </row>
    <row r="249" spans="2:11" ht="15" customHeight="1" x14ac:dyDescent="0.25">
      <c r="B249" s="35" t="s">
        <v>212</v>
      </c>
      <c r="C249" s="32"/>
      <c r="D249" s="8"/>
      <c r="E249" s="9"/>
      <c r="F249" s="8"/>
      <c r="G249" s="9"/>
      <c r="H249" s="9"/>
      <c r="I249" s="38">
        <v>80</v>
      </c>
      <c r="J249" s="46">
        <v>60</v>
      </c>
      <c r="K249" s="23">
        <f t="shared" si="30"/>
        <v>20</v>
      </c>
    </row>
    <row r="250" spans="2:11" x14ac:dyDescent="0.25">
      <c r="B250" s="34" t="s">
        <v>213</v>
      </c>
      <c r="C250" s="47"/>
      <c r="D250" s="8"/>
      <c r="E250" s="9"/>
      <c r="F250" s="8"/>
      <c r="G250" s="9"/>
      <c r="H250" s="9"/>
      <c r="I250" s="38">
        <v>60</v>
      </c>
      <c r="J250" s="46">
        <v>40</v>
      </c>
      <c r="K250" s="23">
        <f t="shared" si="30"/>
        <v>20</v>
      </c>
    </row>
    <row r="251" spans="2:11" x14ac:dyDescent="0.25">
      <c r="B251" s="34" t="s">
        <v>214</v>
      </c>
      <c r="C251" s="32"/>
      <c r="D251" s="8"/>
      <c r="E251" s="9"/>
      <c r="F251" s="8"/>
      <c r="G251" s="9"/>
      <c r="H251" s="9"/>
      <c r="I251" s="38">
        <v>20</v>
      </c>
      <c r="J251" s="46">
        <v>10</v>
      </c>
      <c r="K251" s="23">
        <f t="shared" si="30"/>
        <v>10</v>
      </c>
    </row>
    <row r="252" spans="2:11" x14ac:dyDescent="0.25">
      <c r="B252" s="36" t="s">
        <v>215</v>
      </c>
      <c r="C252" s="47"/>
      <c r="D252" s="8"/>
      <c r="E252" s="9"/>
      <c r="F252" s="8"/>
      <c r="G252" s="9"/>
      <c r="H252" s="9"/>
      <c r="I252" s="38">
        <v>90</v>
      </c>
      <c r="J252" s="46">
        <v>50</v>
      </c>
      <c r="K252" s="23">
        <f t="shared" si="30"/>
        <v>40</v>
      </c>
    </row>
    <row r="253" spans="2:11" ht="27.75" customHeight="1" x14ac:dyDescent="0.25">
      <c r="B253" s="42" t="s">
        <v>216</v>
      </c>
      <c r="C253" s="42"/>
      <c r="D253" s="42"/>
      <c r="E253" s="42"/>
      <c r="F253" s="42"/>
      <c r="G253" s="42"/>
      <c r="H253" s="43"/>
      <c r="I253" s="22">
        <f>I8+I9+I10+I11+I12+I13+I14+I15+I16+I17+I20+I21+I22+I23+I24+I25+I26+I27+I28+I29+I30+I31+I32+I33+I36+I37+I38+I39+I40+I41+I42+I43+I46+I47+I48+I49+I50+I51+I52+I53+I56+I57+I58+I59+I60+I61+I62+I63+I64+I65+I66+I67+I68+I69+I70+I71+I72+I73+I74+I77+I78+I79+I80+I81+I82+I83+I84+I85+I86+I87+I88+I89+I90+I91+I93+I92+I94+I97+I98+I99+I100+I101+I102+I103+I106+I107+I108+I109+I110+I111+I112+I113+I114+I115+I116+I117+I120+I121+I122+I123+I124+I125+I126+I127+I128+I129+I130+I131+I132+I133+I136+I137+I138+I139+I140+I141+I142+I143+I144+I145+I148+I149+I150+I151+I152+I153+I154+I155+I156+I159+I160+I161+I162+I163+I164+I165+I166+I167+I168+I169+I170+I171+I172+I175+I176+I177+I178+I180+I179+I181+I182+I183+I184+I185+I188+I189+I190+I191+I192+I193+I194+I195+I196+I197+I200+I201+I202+I203+I204+I207+I208+I209+I210+I211+I212+I214+I213+I215+I216+I217+I218+I219+I220+I221+I222+I225+I226+I227+I228+I229+I230+I231+I232+I233+I234+I235+I236+I237+I240+I241+I242+I243+I244+I247+I248+I249+I250+I251+I252</f>
        <v>11560</v>
      </c>
      <c r="J253" s="22">
        <f>J8+J9+J10+J11+J12+J13+J14+J15+J16+J17+J20+J21+J22+J23+J24+J25+J26+J27+J28+J29+J30+J31+J32+J33+J36+J37+J38+J39+J40+J41+J42+J43+J46+J47+J48+J49+J50+J51+J52+J53+J56+J57+J58+J59+J60+J61+J62+J63+J64+J65+J66+J67+J68+J69+J70+J71+J72+J73+J74+J77+J78+J79+J80+J81+J82+J83+J84+J85+J86+J87+J88+J89+J90+J91+J93+J92+J94+J97+J98+J99+J100+J101+J102+J103+J106+J107+J108+J109+J110+J111+J112+J113+J114+J115+J116+J117+J120+J121+J122+J123+J124+J125+J126+J127+J128+J129+J130+J131+J132+J133+J136+J137+J138+J139+J140+J141+J142+J143+J144+J145+J148+J149+J150+J151+J152+J153+J154+J155+J156+J159+J160+J161+J162+J163+J164+J165+J166+J167+J168+J169+J170+J171+J172+J175+J176+J177+J178+J180+J179+J181+J182+J183+J184+J185+J188+J189+J190+J191+J192+J193+J194+J195+J196+J197+J200+J201+J202+J203+J204+J207+J208+J209+J210+J211+J212+J214+J213+J215+J216+J217+J218+J219+J220+J221+J222+J225+J226+J227+J228+J229+J230+J231+J232+J233+J234+J235+J236+J237+J240+J241+J242+J243+J244+J247+J248+J249+J250+J251+J252</f>
        <v>7635</v>
      </c>
      <c r="K253" s="22">
        <f>K8+K9+K10+K11+K12+K13+K14+K15+K16+K17+K20+K21+K22+K23+K24+K25+K26+K27+K28+K29+K30+K31+K32+K33+K36+K37+K38+K39+K40+K41+K42+K43+K46+K47+K48+K49+K50+K51+K52+K53+K56+K57+K58+K59+K60+K61+K62+K63+K64+K65+K66+K67+K68+K69+K70+K71+K72+K73+K74+K77+K78+K79+K80+K81+K82+K83+K84+K85+K86+K87+K88+K89+K90+K91+K93+K92+K94+K97+K98+K99+K100+K101+K102+K103+K106+K107+K108+K109+K110+K111+K112+K113+K114+K115+K116+K117+K120+K121+K122+K123+K124+K125+K126+K127+K128+K129+K130+K131+K132+K133+K136+K137+K138+K139+K140+K141+K142+K143+K144+K145+K148+K149+K150+K151+K152+K153+K154+K155+K156+K159+K160+K161+K162+K163+K164+K165+K166+K167+K168+K169+K170+K171+K172+K175+K176+K177+K178+K180+K179+K181+K182+K183+K184+K185+K188+K189+K190+K191+K192+K193+K194+K195+K196+K197+K200+K201+K202+K203+K204+K207+K208+K209+K210+K211+K212+K214+K213+K215+K216+K217+K218+K219+K220+K221+K222+K225+K226+K227+K228+K229+K230+K231+K232+K233+K234+K235+K236+K237+K240+K241+K242+K243+K244+K247+K248+K249+K250+K251+K252</f>
        <v>3925</v>
      </c>
    </row>
    <row r="258" spans="8:10" x14ac:dyDescent="0.25">
      <c r="H258" s="39"/>
      <c r="I258" s="39"/>
      <c r="J258" s="40"/>
    </row>
  </sheetData>
  <mergeCells count="4">
    <mergeCell ref="B2:K2"/>
    <mergeCell ref="B253:H253"/>
    <mergeCell ref="D5:E5"/>
    <mergeCell ref="F5:G5"/>
  </mergeCells>
  <conditionalFormatting sqref="J3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hafsah waheed</dc:creator>
  <cp:lastModifiedBy>QM22019</cp:lastModifiedBy>
  <cp:lastPrinted>2024-05-31T08:01:24Z</cp:lastPrinted>
  <dcterms:created xsi:type="dcterms:W3CDTF">2024-03-26T09:00:05Z</dcterms:created>
  <dcterms:modified xsi:type="dcterms:W3CDTF">2024-05-31T08:21:34Z</dcterms:modified>
</cp:coreProperties>
</file>