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Bi-weekly Budget Templates\"/>
    </mc:Choice>
  </mc:AlternateContent>
  <xr:revisionPtr revIDLastSave="0" documentId="13_ncr:1_{41B978BC-5832-4B82-854F-E5DEBCF7CB13}" xr6:coauthVersionLast="47" xr6:coauthVersionMax="47" xr10:uidLastSave="{00000000-0000-0000-0000-000000000000}"/>
  <bookViews>
    <workbookView xWindow="-120" yWindow="-120" windowWidth="29040" windowHeight="15990" xr2:uid="{6712AA64-2701-461B-9A89-018200086A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2" i="1"/>
  <c r="J28" i="1"/>
  <c r="E28" i="1"/>
  <c r="J26" i="1"/>
  <c r="E26" i="1"/>
  <c r="J25" i="1"/>
  <c r="E25" i="1"/>
  <c r="J24" i="1"/>
  <c r="E24" i="1"/>
  <c r="J23" i="1"/>
  <c r="E23" i="1"/>
  <c r="J22" i="1"/>
  <c r="E22" i="1"/>
  <c r="J21" i="1"/>
  <c r="E21" i="1"/>
  <c r="E29" i="1" s="1"/>
  <c r="J20" i="1"/>
  <c r="J29" i="1" s="1"/>
  <c r="E20" i="1"/>
  <c r="J12" i="1"/>
  <c r="H12" i="1"/>
  <c r="E12" i="1"/>
  <c r="D12" i="1"/>
  <c r="C12" i="1"/>
  <c r="J11" i="1"/>
  <c r="E11" i="1"/>
  <c r="J10" i="1"/>
  <c r="E10" i="1"/>
  <c r="I33" i="1" l="1"/>
  <c r="H33" i="1"/>
  <c r="H37" i="1" s="1"/>
  <c r="J33" i="1"/>
  <c r="I16" i="1"/>
  <c r="I37" i="1" s="1"/>
  <c r="H16" i="1"/>
  <c r="J16" i="1" l="1"/>
  <c r="J37" i="1"/>
</calcChain>
</file>

<file path=xl/sharedStrings.xml><?xml version="1.0" encoding="utf-8"?>
<sst xmlns="http://schemas.openxmlformats.org/spreadsheetml/2006/main" count="65" uniqueCount="34">
  <si>
    <t>Bi-Weekly #1</t>
  </si>
  <si>
    <t>Bi-Weekly #2</t>
  </si>
  <si>
    <t>Pay Date</t>
  </si>
  <si>
    <t>Work Period</t>
  </si>
  <si>
    <t>Income</t>
  </si>
  <si>
    <t>Estimated</t>
  </si>
  <si>
    <t>Actual</t>
  </si>
  <si>
    <t>Difference</t>
  </si>
  <si>
    <t>Income 1</t>
  </si>
  <si>
    <t>Extra Income</t>
  </si>
  <si>
    <t>Total Income</t>
  </si>
  <si>
    <t>Monthly Income Summary</t>
  </si>
  <si>
    <t>Projected</t>
  </si>
  <si>
    <t>Monthly Income</t>
  </si>
  <si>
    <t>Expenses</t>
  </si>
  <si>
    <t>Item</t>
  </si>
  <si>
    <t>Estimated Cost</t>
  </si>
  <si>
    <t>Actual Cost</t>
  </si>
  <si>
    <t>Bills</t>
  </si>
  <si>
    <t>Car Payment</t>
  </si>
  <si>
    <t>Groceries</t>
  </si>
  <si>
    <t>IRA</t>
  </si>
  <si>
    <t>Savings</t>
  </si>
  <si>
    <t>Gas</t>
  </si>
  <si>
    <t>Utilities</t>
  </si>
  <si>
    <t>Mortgage</t>
  </si>
  <si>
    <t>Laundry</t>
  </si>
  <si>
    <t>Credit Cards</t>
  </si>
  <si>
    <t>Other</t>
  </si>
  <si>
    <t>Subtotals</t>
  </si>
  <si>
    <t>Expenses Total Summary</t>
  </si>
  <si>
    <t>Total Monthly Expense</t>
  </si>
  <si>
    <t>Monthly Balance Summary</t>
  </si>
  <si>
    <t>Monthly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</si>
</sst>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/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6" tint="0.39997558519241921"/>
      </left>
      <right style="thin">
        <color indexed="64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/>
    <xf numFmtId="0" fontId="11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/>
    </xf>
    <xf numFmtId="44" fontId="9" fillId="0" borderId="4" xfId="1" applyFont="1" applyBorder="1" applyAlignment="1">
      <alignment horizontal="center" vertical="center"/>
    </xf>
    <xf numFmtId="44" fontId="13" fillId="5" borderId="4" xfId="1" applyFont="1" applyFill="1" applyBorder="1" applyAlignment="1">
      <alignment horizontal="center" vertical="center"/>
    </xf>
    <xf numFmtId="44" fontId="14" fillId="4" borderId="4" xfId="1" applyFont="1" applyFill="1" applyBorder="1" applyAlignment="1">
      <alignment horizontal="center" vertical="center"/>
    </xf>
    <xf numFmtId="44" fontId="15" fillId="5" borderId="4" xfId="1" applyFont="1" applyFill="1" applyBorder="1" applyAlignment="1">
      <alignment horizontal="center" vertical="center"/>
    </xf>
    <xf numFmtId="44" fontId="10" fillId="4" borderId="4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right" vertical="center"/>
    </xf>
    <xf numFmtId="0" fontId="8" fillId="7" borderId="4" xfId="0" applyFont="1" applyFill="1" applyBorder="1" applyAlignment="1">
      <alignment horizontal="center" vertical="center" wrapText="1"/>
    </xf>
    <xf numFmtId="6" fontId="8" fillId="7" borderId="4" xfId="0" applyNumberFormat="1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44" fontId="10" fillId="7" borderId="0" xfId="1" applyFont="1" applyFill="1" applyBorder="1" applyAlignment="1">
      <alignment horizontal="left" vertical="center"/>
    </xf>
    <xf numFmtId="44" fontId="10" fillId="7" borderId="4" xfId="1" applyFont="1" applyFill="1" applyBorder="1" applyAlignment="1">
      <alignment horizontal="center" vertical="center"/>
    </xf>
    <xf numFmtId="44" fontId="10" fillId="7" borderId="0" xfId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6" fontId="3" fillId="7" borderId="4" xfId="0" applyNumberFormat="1" applyFont="1" applyFill="1" applyBorder="1" applyAlignment="1">
      <alignment vertical="center" wrapText="1"/>
    </xf>
    <xf numFmtId="0" fontId="8" fillId="7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Sheet1!$H$31:$H$32</c:f>
              <c:strCache>
                <c:ptCount val="2"/>
                <c:pt idx="0">
                  <c:v>Expenses Total Summary</c:v>
                </c:pt>
                <c:pt idx="1">
                  <c:v>Estimated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Sheet1!$B$33:$B$37</c:f>
              <c:strCache>
                <c:ptCount val="5"/>
                <c:pt idx="0">
                  <c:v>Total Monthly Expense</c:v>
                </c:pt>
                <c:pt idx="2">
                  <c:v>Monthly Balance Summary</c:v>
                </c:pt>
                <c:pt idx="4">
                  <c:v>Monthly Balance</c:v>
                </c:pt>
              </c:strCache>
            </c:strRef>
          </c:cat>
          <c:val>
            <c:numRef>
              <c:f>Sheet1!$H$33:$H$37</c:f>
              <c:numCache>
                <c:formatCode>General</c:formatCode>
                <c:ptCount val="5"/>
                <c:pt idx="0" formatCode="&quot;$&quot;#,##0_);[Red]\(&quot;$&quot;#,##0\)">
                  <c:v>2175</c:v>
                </c:pt>
                <c:pt idx="3">
                  <c:v>0</c:v>
                </c:pt>
                <c:pt idx="4" formatCode="&quot;$&quot;#,##0_);[Red]\(&quot;$&quot;#,##0\)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FF-46DF-97B2-77C441545EBC}"/>
            </c:ext>
          </c:extLst>
        </c:ser>
        <c:ser>
          <c:idx val="6"/>
          <c:order val="6"/>
          <c:tx>
            <c:strRef>
              <c:f>Sheet1!$I$31:$I$32</c:f>
              <c:strCache>
                <c:ptCount val="2"/>
                <c:pt idx="0">
                  <c:v>Expenses Total Summary</c:v>
                </c:pt>
                <c:pt idx="1">
                  <c:v>Actual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Sheet1!$B$33:$B$37</c:f>
              <c:strCache>
                <c:ptCount val="5"/>
                <c:pt idx="0">
                  <c:v>Total Monthly Expense</c:v>
                </c:pt>
                <c:pt idx="2">
                  <c:v>Monthly Balance Summary</c:v>
                </c:pt>
                <c:pt idx="4">
                  <c:v>Monthly Balance</c:v>
                </c:pt>
              </c:strCache>
            </c:strRef>
          </c:cat>
          <c:val>
            <c:numRef>
              <c:f>Sheet1!$I$33:$I$37</c:f>
              <c:numCache>
                <c:formatCode>General</c:formatCode>
                <c:ptCount val="5"/>
                <c:pt idx="0" formatCode="&quot;$&quot;#,##0_);[Red]\(&quot;$&quot;#,##0\)">
                  <c:v>0</c:v>
                </c:pt>
                <c:pt idx="3">
                  <c:v>0</c:v>
                </c:pt>
                <c:pt idx="4" formatCode="&quot;$&quot;#,##0_);[Red]\(&quot;$&quot;#,##0\)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FF-46DF-97B2-77C441545EBC}"/>
            </c:ext>
          </c:extLst>
        </c:ser>
        <c:ser>
          <c:idx val="7"/>
          <c:order val="7"/>
          <c:tx>
            <c:strRef>
              <c:f>Sheet1!$J$31:$J$32</c:f>
              <c:strCache>
                <c:ptCount val="2"/>
                <c:pt idx="0">
                  <c:v>Expenses Total Summary</c:v>
                </c:pt>
                <c:pt idx="1">
                  <c:v>Difference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Sheet1!$B$33:$B$37</c:f>
              <c:strCache>
                <c:ptCount val="5"/>
                <c:pt idx="0">
                  <c:v>Total Monthly Expense</c:v>
                </c:pt>
                <c:pt idx="2">
                  <c:v>Monthly Balance Summary</c:v>
                </c:pt>
                <c:pt idx="4">
                  <c:v>Monthly Balance</c:v>
                </c:pt>
              </c:strCache>
            </c:strRef>
          </c:cat>
          <c:val>
            <c:numRef>
              <c:f>Sheet1!$J$33:$J$37</c:f>
              <c:numCache>
                <c:formatCode>General</c:formatCode>
                <c:ptCount val="5"/>
                <c:pt idx="0" formatCode="&quot;$&quot;#,##0_);[Red]\(&quot;$&quot;#,##0\)">
                  <c:v>2175</c:v>
                </c:pt>
                <c:pt idx="3">
                  <c:v>0</c:v>
                </c:pt>
                <c:pt idx="4">
                  <c:v>-1725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FF-46DF-97B2-77C44154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0138159"/>
        <c:axId val="6154789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Sheet1!$C$31:$C$32</c15:sqref>
                        </c15:formulaRef>
                      </c:ext>
                    </c:extLst>
                    <c:strCache>
                      <c:ptCount val="2"/>
                      <c:pt idx="0">
                        <c:v>Expenses Total Summary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Sheet1!$B$33:$B$37</c15:sqref>
                        </c15:formulaRef>
                      </c:ext>
                    </c:extLst>
                    <c:strCache>
                      <c:ptCount val="5"/>
                      <c:pt idx="0">
                        <c:v>Total Monthly Expense</c:v>
                      </c:pt>
                      <c:pt idx="2">
                        <c:v>Monthly Balance Summary</c:v>
                      </c:pt>
                      <c:pt idx="4">
                        <c:v>Monthly Balance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Sheet1!$C$33:$C$37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CFF-46DF-97B2-77C441545E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Sheet1!$D$31:$D$32</c15:sqref>
                        </c15:formulaRef>
                      </c:ext>
                    </c:extLst>
                    <c:strCache>
                      <c:ptCount val="2"/>
                      <c:pt idx="0">
                        <c:v>Expenses Total Summary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Sheet1!$B$33:$B$37</c15:sqref>
                        </c15:formulaRef>
                      </c:ext>
                    </c:extLst>
                    <c:strCache>
                      <c:ptCount val="5"/>
                      <c:pt idx="0">
                        <c:v>Total Monthly Expense</c:v>
                      </c:pt>
                      <c:pt idx="2">
                        <c:v>Monthly Balance Summary</c:v>
                      </c:pt>
                      <c:pt idx="4">
                        <c:v>Monthly Balance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Sheet1!$D$33:$D$37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CFF-46DF-97B2-77C441545EB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Sheet1!$E$31:$E$32</c15:sqref>
                        </c15:formulaRef>
                      </c:ext>
                    </c:extLst>
                    <c:strCache>
                      <c:ptCount val="2"/>
                      <c:pt idx="0">
                        <c:v>Expenses Total Summary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Sheet1!$B$33:$B$37</c15:sqref>
                        </c15:formulaRef>
                      </c:ext>
                    </c:extLst>
                    <c:strCache>
                      <c:ptCount val="5"/>
                      <c:pt idx="0">
                        <c:v>Total Monthly Expense</c:v>
                      </c:pt>
                      <c:pt idx="2">
                        <c:v>Monthly Balance Summary</c:v>
                      </c:pt>
                      <c:pt idx="4">
                        <c:v>Monthly Balance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Sheet1!$E$33:$E$37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FF-46DF-97B2-77C441545EB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Sheet1!$F$31:$F$32</c15:sqref>
                        </c15:formulaRef>
                      </c:ext>
                    </c:extLst>
                    <c:strCache>
                      <c:ptCount val="2"/>
                      <c:pt idx="0">
                        <c:v>Expenses Total Summary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Sheet1!$B$33:$B$37</c15:sqref>
                        </c15:formulaRef>
                      </c:ext>
                    </c:extLst>
                    <c:strCache>
                      <c:ptCount val="5"/>
                      <c:pt idx="0">
                        <c:v>Total Monthly Expense</c:v>
                      </c:pt>
                      <c:pt idx="2">
                        <c:v>Monthly Balance Summary</c:v>
                      </c:pt>
                      <c:pt idx="4">
                        <c:v>Monthly Balance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Sheet1!$F$33:$F$37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FF-46DF-97B2-77C441545E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Sheet1!$G$31:$G$32</c15:sqref>
                        </c15:formulaRef>
                      </c:ext>
                    </c:extLst>
                    <c:strCache>
                      <c:ptCount val="2"/>
                      <c:pt idx="0">
                        <c:v>Expenses Total Summary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Sheet1!$B$33:$B$37</c15:sqref>
                        </c15:formulaRef>
                      </c:ext>
                    </c:extLst>
                    <c:strCache>
                      <c:ptCount val="5"/>
                      <c:pt idx="0">
                        <c:v>Total Monthly Expense</c:v>
                      </c:pt>
                      <c:pt idx="2">
                        <c:v>Monthly Balance Summary</c:v>
                      </c:pt>
                      <c:pt idx="4">
                        <c:v>Monthly Balance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Sheet1!$G$33:$G$37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FF-46DF-97B2-77C441545EBC}"/>
                  </c:ext>
                </c:extLst>
              </c15:ser>
            </c15:filteredBarSeries>
          </c:ext>
        </c:extLst>
      </c:barChart>
      <c:catAx>
        <c:axId val="52013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78959"/>
        <c:crosses val="autoZero"/>
        <c:auto val="1"/>
        <c:lblAlgn val="ctr"/>
        <c:lblOffset val="100"/>
        <c:noMultiLvlLbl val="0"/>
      </c:catAx>
      <c:valAx>
        <c:axId val="61547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3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37</xdr:row>
      <xdr:rowOff>152406</xdr:rowOff>
    </xdr:from>
    <xdr:to>
      <xdr:col>9</xdr:col>
      <xdr:colOff>514349</xdr:colOff>
      <xdr:row>58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75B259-B751-0AEE-6F9C-48EB98AE4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180975</xdr:rowOff>
    </xdr:from>
    <xdr:to>
      <xdr:col>9</xdr:col>
      <xdr:colOff>695325</xdr:colOff>
      <xdr:row>2</xdr:row>
      <xdr:rowOff>28574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03BD57F-82B6-7816-2C8D-44551DE2E696}"/>
            </a:ext>
          </a:extLst>
        </xdr:cNvPr>
        <xdr:cNvSpPr/>
      </xdr:nvSpPr>
      <xdr:spPr>
        <a:xfrm>
          <a:off x="428625" y="180975"/>
          <a:ext cx="7896225" cy="495299"/>
        </a:xfrm>
        <a:prstGeom prst="roundRect">
          <a:avLst>
            <a:gd name="adj" fmla="val 27359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Bi-Weekly Budget</a:t>
          </a:r>
        </a:p>
      </xdr:txBody>
    </xdr:sp>
    <xdr:clientData/>
  </xdr:twoCellAnchor>
  <xdr:twoCellAnchor editAs="oneCell">
    <xdr:from>
      <xdr:col>6</xdr:col>
      <xdr:colOff>914400</xdr:colOff>
      <xdr:row>0</xdr:row>
      <xdr:rowOff>38100</xdr:rowOff>
    </xdr:from>
    <xdr:to>
      <xdr:col>7</xdr:col>
      <xdr:colOff>150494</xdr:colOff>
      <xdr:row>2</xdr:row>
      <xdr:rowOff>165945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86789-43CC-4C67-ADB0-CBDE43D3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3810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87C6-FE63-4DC0-B288-D5A6A94EB61A}">
  <dimension ref="B2:J40"/>
  <sheetViews>
    <sheetView showGridLines="0" showRowColHeaders="0" tabSelected="1" showRuler="0" view="pageLayout" zoomScaleNormal="100" workbookViewId="0">
      <selection activeCell="J6" sqref="J6"/>
    </sheetView>
  </sheetViews>
  <sheetFormatPr defaultRowHeight="15" x14ac:dyDescent="0.25"/>
  <cols>
    <col min="1" max="1" width="2.7109375" customWidth="1"/>
    <col min="2" max="2" width="19.28515625" customWidth="1"/>
    <col min="3" max="5" width="12" customWidth="1"/>
    <col min="6" max="6" width="5.42578125" customWidth="1"/>
    <col min="7" max="7" width="19.28515625" customWidth="1"/>
    <col min="8" max="9" width="12" customWidth="1"/>
    <col min="10" max="10" width="11.140625" customWidth="1"/>
  </cols>
  <sheetData>
    <row r="2" spans="2:10" ht="36" customHeight="1" x14ac:dyDescent="0.25">
      <c r="B2" s="38"/>
      <c r="C2" s="38"/>
      <c r="D2" s="38"/>
      <c r="E2" s="38"/>
      <c r="F2" s="38"/>
      <c r="G2" s="38"/>
      <c r="H2" s="38"/>
      <c r="I2" s="38"/>
      <c r="J2" s="38"/>
    </row>
    <row r="4" spans="2:10" x14ac:dyDescent="0.25">
      <c r="B4" s="40" t="s">
        <v>0</v>
      </c>
      <c r="C4" s="41"/>
      <c r="D4" s="41"/>
      <c r="E4" s="42"/>
      <c r="F4" s="1"/>
      <c r="G4" s="43" t="s">
        <v>1</v>
      </c>
      <c r="H4" s="43"/>
      <c r="I4" s="43"/>
      <c r="J4" s="43"/>
    </row>
    <row r="5" spans="2:10" x14ac:dyDescent="0.25">
      <c r="B5" s="22" t="s">
        <v>2</v>
      </c>
      <c r="C5" s="44"/>
      <c r="D5" s="45"/>
      <c r="E5" s="46"/>
      <c r="F5" s="1"/>
      <c r="G5" s="24" t="s">
        <v>2</v>
      </c>
      <c r="H5" s="47"/>
      <c r="I5" s="47"/>
      <c r="J5" s="47"/>
    </row>
    <row r="6" spans="2:10" x14ac:dyDescent="0.25">
      <c r="B6" s="23" t="s">
        <v>3</v>
      </c>
      <c r="C6" s="2"/>
      <c r="D6" s="3"/>
      <c r="E6" s="4"/>
      <c r="F6" s="1"/>
      <c r="G6" s="25" t="s">
        <v>3</v>
      </c>
      <c r="H6" s="5"/>
      <c r="I6" s="3"/>
      <c r="J6" s="6"/>
    </row>
    <row r="7" spans="2:10" x14ac:dyDescent="0.25">
      <c r="B7" s="7"/>
      <c r="C7" s="8"/>
      <c r="D7" s="9"/>
      <c r="E7" s="10"/>
      <c r="F7" s="1"/>
      <c r="G7" s="7"/>
      <c r="H7" s="8"/>
      <c r="I7" s="9"/>
      <c r="J7" s="10"/>
    </row>
    <row r="8" spans="2:10" x14ac:dyDescent="0.25">
      <c r="B8" s="39" t="s">
        <v>4</v>
      </c>
      <c r="C8" s="39"/>
      <c r="D8" s="39"/>
      <c r="E8" s="39"/>
      <c r="F8" s="1"/>
      <c r="G8" s="39" t="s">
        <v>4</v>
      </c>
      <c r="H8" s="39"/>
      <c r="I8" s="39"/>
      <c r="J8" s="39"/>
    </row>
    <row r="9" spans="2:10" x14ac:dyDescent="0.25">
      <c r="B9" s="48"/>
      <c r="C9" s="49" t="s">
        <v>5</v>
      </c>
      <c r="D9" s="49" t="s">
        <v>6</v>
      </c>
      <c r="E9" s="49" t="s">
        <v>7</v>
      </c>
      <c r="F9" s="1"/>
      <c r="G9" s="48"/>
      <c r="H9" s="49" t="s">
        <v>5</v>
      </c>
      <c r="I9" s="49" t="s">
        <v>6</v>
      </c>
      <c r="J9" s="49" t="s">
        <v>7</v>
      </c>
    </row>
    <row r="10" spans="2:10" ht="18" customHeight="1" x14ac:dyDescent="0.25">
      <c r="B10" s="11" t="s">
        <v>8</v>
      </c>
      <c r="C10" s="32">
        <v>850</v>
      </c>
      <c r="D10" s="32">
        <v>650</v>
      </c>
      <c r="E10" s="31">
        <f>C10-D10</f>
        <v>200</v>
      </c>
      <c r="F10" s="1"/>
      <c r="G10" s="12" t="s">
        <v>8</v>
      </c>
      <c r="H10" s="34">
        <v>850</v>
      </c>
      <c r="I10" s="32">
        <v>650</v>
      </c>
      <c r="J10" s="31">
        <f>H10-I10</f>
        <v>200</v>
      </c>
    </row>
    <row r="11" spans="2:10" ht="18" customHeight="1" x14ac:dyDescent="0.25">
      <c r="B11" s="11" t="s">
        <v>9</v>
      </c>
      <c r="C11" s="32">
        <v>300</v>
      </c>
      <c r="D11" s="32">
        <v>275</v>
      </c>
      <c r="E11" s="31">
        <f>C11-D11</f>
        <v>25</v>
      </c>
      <c r="F11" s="1"/>
      <c r="G11" s="12" t="s">
        <v>9</v>
      </c>
      <c r="H11" s="34">
        <v>300</v>
      </c>
      <c r="I11" s="32">
        <v>275</v>
      </c>
      <c r="J11" s="31">
        <f>H11-I11</f>
        <v>25</v>
      </c>
    </row>
    <row r="12" spans="2:10" ht="18" customHeight="1" x14ac:dyDescent="0.25">
      <c r="B12" s="11" t="s">
        <v>10</v>
      </c>
      <c r="C12" s="32">
        <f>C10+C11</f>
        <v>1150</v>
      </c>
      <c r="D12" s="32">
        <f>D10+D11</f>
        <v>925</v>
      </c>
      <c r="E12" s="33">
        <f>D10+D11</f>
        <v>925</v>
      </c>
      <c r="F12" s="1"/>
      <c r="G12" s="13" t="s">
        <v>10</v>
      </c>
      <c r="H12" s="34">
        <f>H10+H11</f>
        <v>1150</v>
      </c>
      <c r="I12" s="32">
        <f>I10+I11</f>
        <v>925</v>
      </c>
      <c r="J12" s="33">
        <f>I10+I11</f>
        <v>925</v>
      </c>
    </row>
    <row r="13" spans="2:10" x14ac:dyDescent="0.25">
      <c r="B13" s="14"/>
      <c r="C13" s="14"/>
      <c r="D13" s="14"/>
      <c r="E13" s="14"/>
      <c r="F13" s="1"/>
      <c r="G13" s="14"/>
      <c r="H13" s="14"/>
      <c r="I13" s="14"/>
      <c r="J13" s="14"/>
    </row>
    <row r="14" spans="2:10" x14ac:dyDescent="0.25">
      <c r="B14" s="36" t="s">
        <v>11</v>
      </c>
      <c r="C14" s="36"/>
      <c r="D14" s="36"/>
      <c r="E14" s="36"/>
      <c r="F14" s="36"/>
      <c r="G14" s="36"/>
      <c r="H14" s="36"/>
      <c r="I14" s="36"/>
      <c r="J14" s="36"/>
    </row>
    <row r="15" spans="2:10" x14ac:dyDescent="0.25">
      <c r="B15" s="37"/>
      <c r="C15" s="37"/>
      <c r="D15" s="37"/>
      <c r="E15" s="37"/>
      <c r="F15" s="37"/>
      <c r="G15" s="37"/>
      <c r="H15" s="26" t="s">
        <v>12</v>
      </c>
      <c r="I15" s="26" t="s">
        <v>6</v>
      </c>
      <c r="J15" s="27" t="s">
        <v>7</v>
      </c>
    </row>
    <row r="16" spans="2:10" x14ac:dyDescent="0.25">
      <c r="B16" s="50" t="s">
        <v>13</v>
      </c>
      <c r="C16" s="50"/>
      <c r="D16" s="50"/>
      <c r="E16" s="50"/>
      <c r="F16" s="50"/>
      <c r="G16" s="50"/>
      <c r="H16" s="51">
        <f>C12+H12</f>
        <v>2300</v>
      </c>
      <c r="I16" s="51">
        <f>D12+I12</f>
        <v>1850</v>
      </c>
      <c r="J16" s="51">
        <f>H16-I16</f>
        <v>450</v>
      </c>
    </row>
    <row r="17" spans="2:10" x14ac:dyDescent="0.25">
      <c r="B17" s="15"/>
      <c r="C17" s="15"/>
      <c r="D17" s="15"/>
      <c r="E17" s="15"/>
      <c r="F17" s="15"/>
      <c r="G17" s="15"/>
      <c r="H17" s="15"/>
      <c r="I17" s="15"/>
      <c r="J17" s="15"/>
    </row>
    <row r="18" spans="2:10" x14ac:dyDescent="0.25">
      <c r="B18" s="39" t="s">
        <v>14</v>
      </c>
      <c r="C18" s="39"/>
      <c r="D18" s="39"/>
      <c r="E18" s="39"/>
      <c r="F18" s="15"/>
      <c r="G18" s="39" t="s">
        <v>14</v>
      </c>
      <c r="H18" s="39"/>
      <c r="I18" s="39"/>
      <c r="J18" s="39"/>
    </row>
    <row r="19" spans="2:10" x14ac:dyDescent="0.25">
      <c r="B19" s="48" t="s">
        <v>15</v>
      </c>
      <c r="C19" s="49" t="s">
        <v>16</v>
      </c>
      <c r="D19" s="49" t="s">
        <v>17</v>
      </c>
      <c r="E19" s="49" t="s">
        <v>7</v>
      </c>
      <c r="F19" s="20"/>
      <c r="G19" s="48" t="s">
        <v>15</v>
      </c>
      <c r="H19" s="49" t="s">
        <v>16</v>
      </c>
      <c r="I19" s="49" t="s">
        <v>17</v>
      </c>
      <c r="J19" s="49" t="s">
        <v>7</v>
      </c>
    </row>
    <row r="20" spans="2:10" ht="18" customHeight="1" x14ac:dyDescent="0.25">
      <c r="B20" s="16" t="s">
        <v>18</v>
      </c>
      <c r="C20" s="30">
        <v>400</v>
      </c>
      <c r="D20" s="30">
        <v>0</v>
      </c>
      <c r="E20" s="31">
        <f t="shared" ref="E20:E28" si="0">C20-D20</f>
        <v>400</v>
      </c>
      <c r="F20" s="1"/>
      <c r="G20" s="16" t="s">
        <v>19</v>
      </c>
      <c r="H20" s="30">
        <v>400</v>
      </c>
      <c r="I20" s="30">
        <v>0</v>
      </c>
      <c r="J20" s="31">
        <f t="shared" ref="J20:J28" si="1">H20-I20</f>
        <v>400</v>
      </c>
    </row>
    <row r="21" spans="2:10" ht="18" customHeight="1" x14ac:dyDescent="0.25">
      <c r="B21" s="16" t="s">
        <v>20</v>
      </c>
      <c r="C21" s="30">
        <v>25</v>
      </c>
      <c r="D21" s="30">
        <v>0</v>
      </c>
      <c r="E21" s="31">
        <f t="shared" si="0"/>
        <v>25</v>
      </c>
      <c r="F21" s="1"/>
      <c r="G21" s="16" t="s">
        <v>21</v>
      </c>
      <c r="H21" s="30">
        <v>25</v>
      </c>
      <c r="I21" s="30">
        <v>0</v>
      </c>
      <c r="J21" s="31">
        <f t="shared" si="1"/>
        <v>25</v>
      </c>
    </row>
    <row r="22" spans="2:10" ht="18" customHeight="1" x14ac:dyDescent="0.25">
      <c r="B22" s="16" t="s">
        <v>21</v>
      </c>
      <c r="C22" s="30">
        <v>25</v>
      </c>
      <c r="D22" s="30">
        <v>0</v>
      </c>
      <c r="E22" s="31">
        <f t="shared" si="0"/>
        <v>25</v>
      </c>
      <c r="F22" s="1"/>
      <c r="G22" s="16" t="s">
        <v>22</v>
      </c>
      <c r="H22" s="30">
        <v>25</v>
      </c>
      <c r="I22" s="30">
        <v>0</v>
      </c>
      <c r="J22" s="31">
        <f t="shared" si="1"/>
        <v>25</v>
      </c>
    </row>
    <row r="23" spans="2:10" ht="18" customHeight="1" x14ac:dyDescent="0.25">
      <c r="B23" s="16" t="s">
        <v>23</v>
      </c>
      <c r="C23" s="30">
        <v>25</v>
      </c>
      <c r="D23" s="30">
        <v>0</v>
      </c>
      <c r="E23" s="31">
        <f t="shared" si="0"/>
        <v>25</v>
      </c>
      <c r="F23" s="1"/>
      <c r="G23" s="16" t="s">
        <v>24</v>
      </c>
      <c r="H23" s="30">
        <v>25</v>
      </c>
      <c r="I23" s="30">
        <v>0</v>
      </c>
      <c r="J23" s="31">
        <f t="shared" si="1"/>
        <v>25</v>
      </c>
    </row>
    <row r="24" spans="2:10" ht="18" customHeight="1" x14ac:dyDescent="0.25">
      <c r="B24" s="16" t="s">
        <v>25</v>
      </c>
      <c r="C24" s="30">
        <v>1200</v>
      </c>
      <c r="D24" s="30">
        <v>0</v>
      </c>
      <c r="E24" s="31">
        <f t="shared" si="0"/>
        <v>1200</v>
      </c>
      <c r="F24" s="1"/>
      <c r="G24" s="16" t="s">
        <v>26</v>
      </c>
      <c r="H24" s="30">
        <v>25</v>
      </c>
      <c r="I24" s="30">
        <v>0</v>
      </c>
      <c r="J24" s="31">
        <f t="shared" si="1"/>
        <v>25</v>
      </c>
    </row>
    <row r="25" spans="2:10" ht="18" customHeight="1" x14ac:dyDescent="0.25">
      <c r="B25" s="16" t="s">
        <v>27</v>
      </c>
      <c r="C25" s="30">
        <v>0</v>
      </c>
      <c r="D25" s="30">
        <v>0</v>
      </c>
      <c r="E25" s="31">
        <f t="shared" si="0"/>
        <v>0</v>
      </c>
      <c r="F25" s="1"/>
      <c r="G25" s="16" t="s">
        <v>28</v>
      </c>
      <c r="H25" s="30">
        <v>0</v>
      </c>
      <c r="I25" s="30">
        <v>0</v>
      </c>
      <c r="J25" s="31">
        <f t="shared" si="1"/>
        <v>0</v>
      </c>
    </row>
    <row r="26" spans="2:10" ht="18" customHeight="1" x14ac:dyDescent="0.25">
      <c r="B26" s="16" t="s">
        <v>28</v>
      </c>
      <c r="C26" s="30">
        <v>0</v>
      </c>
      <c r="D26" s="30">
        <v>0</v>
      </c>
      <c r="E26" s="31">
        <f t="shared" si="0"/>
        <v>0</v>
      </c>
      <c r="F26" s="17"/>
      <c r="G26" s="16" t="s">
        <v>28</v>
      </c>
      <c r="H26" s="30">
        <v>0</v>
      </c>
      <c r="I26" s="30">
        <v>0</v>
      </c>
      <c r="J26" s="31">
        <f t="shared" si="1"/>
        <v>0</v>
      </c>
    </row>
    <row r="27" spans="2:10" ht="18" customHeight="1" x14ac:dyDescent="0.25">
      <c r="B27" s="16" t="s">
        <v>28</v>
      </c>
      <c r="C27" s="30"/>
      <c r="D27" s="30"/>
      <c r="E27" s="31"/>
      <c r="F27" s="17"/>
      <c r="G27" s="16" t="s">
        <v>28</v>
      </c>
      <c r="H27" s="30"/>
      <c r="I27" s="30"/>
      <c r="J27" s="31"/>
    </row>
    <row r="28" spans="2:10" ht="18" customHeight="1" x14ac:dyDescent="0.25">
      <c r="B28" s="16" t="s">
        <v>28</v>
      </c>
      <c r="C28" s="30">
        <v>0</v>
      </c>
      <c r="D28" s="30">
        <v>0</v>
      </c>
      <c r="E28" s="31">
        <f t="shared" si="0"/>
        <v>0</v>
      </c>
      <c r="F28" s="18"/>
      <c r="G28" s="16" t="s">
        <v>28</v>
      </c>
      <c r="H28" s="30">
        <v>0</v>
      </c>
      <c r="I28" s="30">
        <v>0</v>
      </c>
      <c r="J28" s="31">
        <f t="shared" si="1"/>
        <v>0</v>
      </c>
    </row>
    <row r="29" spans="2:10" x14ac:dyDescent="0.25">
      <c r="B29" s="52" t="s">
        <v>29</v>
      </c>
      <c r="C29" s="53">
        <f>C20+C21+C22+C23+C24+C25+C26+C27+C28</f>
        <v>1675</v>
      </c>
      <c r="D29" s="53">
        <f t="shared" ref="D29:E29" si="2">D20+D21+D22+D23+D24+D25+D26+D27+D28</f>
        <v>0</v>
      </c>
      <c r="E29" s="53">
        <f t="shared" si="2"/>
        <v>1675</v>
      </c>
      <c r="F29" s="18"/>
      <c r="G29" s="52" t="s">
        <v>29</v>
      </c>
      <c r="H29" s="56">
        <f>H20+H21+H22+H23+H24+H25+H26+H27+H28</f>
        <v>500</v>
      </c>
      <c r="I29" s="56">
        <f>I20+I21+I22+I23+I24+I25+I26+I27+I28</f>
        <v>0</v>
      </c>
      <c r="J29" s="56">
        <f>J20+J21+J22+J23+J24+J25+J26+J27+J28</f>
        <v>500</v>
      </c>
    </row>
    <row r="30" spans="2:10" x14ac:dyDescent="0.25">
      <c r="B30" s="54"/>
      <c r="C30" s="55"/>
      <c r="D30" s="55"/>
      <c r="E30" s="55"/>
      <c r="F30" s="18"/>
      <c r="G30" s="54"/>
      <c r="H30" s="57"/>
      <c r="I30" s="57"/>
      <c r="J30" s="57"/>
    </row>
    <row r="31" spans="2:10" x14ac:dyDescent="0.25">
      <c r="B31" s="36" t="s">
        <v>30</v>
      </c>
      <c r="C31" s="36"/>
      <c r="D31" s="36"/>
      <c r="E31" s="36"/>
      <c r="F31" s="36"/>
      <c r="G31" s="36"/>
      <c r="H31" s="36"/>
      <c r="I31" s="36"/>
      <c r="J31" s="36"/>
    </row>
    <row r="32" spans="2:10" x14ac:dyDescent="0.25">
      <c r="B32" s="35"/>
      <c r="C32" s="35"/>
      <c r="D32" s="35"/>
      <c r="E32" s="35"/>
      <c r="F32" s="35"/>
      <c r="G32" s="35"/>
      <c r="H32" s="28" t="s">
        <v>5</v>
      </c>
      <c r="I32" s="28" t="s">
        <v>6</v>
      </c>
      <c r="J32" s="29" t="s">
        <v>7</v>
      </c>
    </row>
    <row r="33" spans="2:10" x14ac:dyDescent="0.25">
      <c r="B33" s="50" t="s">
        <v>31</v>
      </c>
      <c r="C33" s="50"/>
      <c r="D33" s="50"/>
      <c r="E33" s="50"/>
      <c r="F33" s="50"/>
      <c r="G33" s="50"/>
      <c r="H33" s="51">
        <f>C29+H29</f>
        <v>2175</v>
      </c>
      <c r="I33" s="51">
        <f>D29+I29</f>
        <v>0</v>
      </c>
      <c r="J33" s="51">
        <f>H33-I33</f>
        <v>2175</v>
      </c>
    </row>
    <row r="34" spans="2:10" x14ac:dyDescent="0.25">
      <c r="B34" s="19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36" t="s">
        <v>32</v>
      </c>
      <c r="C35" s="36"/>
      <c r="D35" s="36"/>
      <c r="E35" s="36"/>
      <c r="F35" s="36"/>
      <c r="G35" s="36"/>
      <c r="H35" s="36"/>
      <c r="I35" s="36"/>
      <c r="J35" s="36"/>
    </row>
    <row r="36" spans="2:10" x14ac:dyDescent="0.25">
      <c r="B36" s="37"/>
      <c r="C36" s="37"/>
      <c r="D36" s="37"/>
      <c r="E36" s="37"/>
      <c r="F36" s="37"/>
      <c r="G36" s="37"/>
      <c r="H36" s="26" t="s">
        <v>5</v>
      </c>
      <c r="I36" s="26" t="s">
        <v>6</v>
      </c>
      <c r="J36" s="27" t="s">
        <v>7</v>
      </c>
    </row>
    <row r="37" spans="2:10" x14ac:dyDescent="0.25">
      <c r="B37" s="58" t="s">
        <v>33</v>
      </c>
      <c r="C37" s="58"/>
      <c r="D37" s="58"/>
      <c r="E37" s="58"/>
      <c r="F37" s="58"/>
      <c r="G37" s="58"/>
      <c r="H37" s="59">
        <f>H16-H33</f>
        <v>125</v>
      </c>
      <c r="I37" s="59">
        <f>I16-I33</f>
        <v>1850</v>
      </c>
      <c r="J37" s="60">
        <f>H37-I37</f>
        <v>-1725</v>
      </c>
    </row>
    <row r="38" spans="2:10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1"/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B40" s="21"/>
      <c r="C40" s="21"/>
      <c r="D40" s="21"/>
      <c r="E40" s="21"/>
      <c r="F40" s="21"/>
      <c r="G40" s="21"/>
      <c r="H40" s="21"/>
      <c r="I40" s="21"/>
      <c r="J40" s="21"/>
    </row>
  </sheetData>
  <mergeCells count="18">
    <mergeCell ref="B31:J31"/>
    <mergeCell ref="B4:E4"/>
    <mergeCell ref="G4:J4"/>
    <mergeCell ref="C5:E5"/>
    <mergeCell ref="H5:J5"/>
    <mergeCell ref="B8:E8"/>
    <mergeCell ref="G8:J8"/>
    <mergeCell ref="B2:J2"/>
    <mergeCell ref="B14:J14"/>
    <mergeCell ref="B15:G15"/>
    <mergeCell ref="B16:G16"/>
    <mergeCell ref="B18:E18"/>
    <mergeCell ref="G18:J18"/>
    <mergeCell ref="B32:G32"/>
    <mergeCell ref="B33:G33"/>
    <mergeCell ref="B35:J35"/>
    <mergeCell ref="B36:G36"/>
    <mergeCell ref="B37:G3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2024-05-27T09:52:59Z</cp:lastPrinted>
  <dcterms:created xsi:type="dcterms:W3CDTF">2024-02-23T16:25:23Z</dcterms:created>
  <dcterms:modified xsi:type="dcterms:W3CDTF">2024-05-27T09:54:19Z</dcterms:modified>
</cp:coreProperties>
</file>