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50 30 20 Budget Templates\"/>
    </mc:Choice>
  </mc:AlternateContent>
  <xr:revisionPtr revIDLastSave="0" documentId="13_ncr:1_{9A3CCDC7-9578-4C78-8541-8D9D5698E4AE}" xr6:coauthVersionLast="47" xr6:coauthVersionMax="47" xr10:uidLastSave="{00000000-0000-0000-0000-000000000000}"/>
  <bookViews>
    <workbookView xWindow="-120" yWindow="-120" windowWidth="29040" windowHeight="15990" activeTab="2" xr2:uid="{8A5C6996-AFC0-490E-98C2-2E45601D8866}"/>
  </bookViews>
  <sheets>
    <sheet name="Needs" sheetId="1" r:id="rId1"/>
    <sheet name="Wants" sheetId="2" r:id="rId2"/>
    <sheet name="Saving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3" l="1"/>
  <c r="E17" i="3"/>
  <c r="C17" i="3"/>
  <c r="E16" i="3"/>
  <c r="E15" i="3"/>
  <c r="E14" i="3"/>
  <c r="E13" i="3"/>
  <c r="E12" i="3"/>
  <c r="E11" i="3"/>
  <c r="E10" i="3"/>
  <c r="E9" i="3"/>
  <c r="E8" i="3"/>
  <c r="E7" i="3"/>
  <c r="E6" i="3"/>
  <c r="D23" i="2"/>
  <c r="C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23" i="1"/>
  <c r="E23" i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3" i="2" l="1"/>
</calcChain>
</file>

<file path=xl/sharedStrings.xml><?xml version="1.0" encoding="utf-8"?>
<sst xmlns="http://schemas.openxmlformats.org/spreadsheetml/2006/main" count="64" uniqueCount="45">
  <si>
    <t>Needs</t>
  </si>
  <si>
    <t>Mortage</t>
  </si>
  <si>
    <t>Rent</t>
  </si>
  <si>
    <t>Electric Bill</t>
  </si>
  <si>
    <t>Gas Bill</t>
  </si>
  <si>
    <t>Water Bill</t>
  </si>
  <si>
    <t>Phone</t>
  </si>
  <si>
    <t>Internet</t>
  </si>
  <si>
    <t>Other Household</t>
  </si>
  <si>
    <t>Car Payment</t>
  </si>
  <si>
    <t>Car Insurance</t>
  </si>
  <si>
    <t xml:space="preserve">Gasoline </t>
  </si>
  <si>
    <t>Tolls</t>
  </si>
  <si>
    <t>Parking</t>
  </si>
  <si>
    <t>Child care</t>
  </si>
  <si>
    <t>ealth Insurance</t>
  </si>
  <si>
    <t>Minimum Payments</t>
  </si>
  <si>
    <t>Miscellaneous needs</t>
  </si>
  <si>
    <t>Total</t>
  </si>
  <si>
    <t>Items</t>
  </si>
  <si>
    <t>Expected Amount</t>
  </si>
  <si>
    <t>Actual Amount</t>
  </si>
  <si>
    <t>Difference</t>
  </si>
  <si>
    <t>Wants</t>
  </si>
  <si>
    <t>Subscriptions</t>
  </si>
  <si>
    <t>Entertainment</t>
  </si>
  <si>
    <t>Restaurants</t>
  </si>
  <si>
    <t>Take Out</t>
  </si>
  <si>
    <t>Goal 1</t>
  </si>
  <si>
    <t>Goal 2</t>
  </si>
  <si>
    <t xml:space="preserve">Goal 3 </t>
  </si>
  <si>
    <t>Goal 4</t>
  </si>
  <si>
    <t>Goal 5</t>
  </si>
  <si>
    <t>Goal 6</t>
  </si>
  <si>
    <t>Goal 7</t>
  </si>
  <si>
    <t>Goal 8</t>
  </si>
  <si>
    <t>Goal 9</t>
  </si>
  <si>
    <t>Goal 10</t>
  </si>
  <si>
    <t>Other</t>
  </si>
  <si>
    <t xml:space="preserve">Other </t>
  </si>
  <si>
    <t>Savings</t>
  </si>
  <si>
    <t>Debt Repayment</t>
  </si>
  <si>
    <t>Investments</t>
  </si>
  <si>
    <t>Retirement Fund</t>
  </si>
  <si>
    <t>50/30/20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</si>
</sst>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indent="1"/>
    </xf>
    <xf numFmtId="0" fontId="4" fillId="3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44" fontId="3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44" fontId="7" fillId="3" borderId="1" xfId="0" applyNumberFormat="1" applyFont="1" applyFill="1" applyBorder="1" applyAlignment="1">
      <alignment vertical="center"/>
    </xf>
    <xf numFmtId="44" fontId="3" fillId="2" borderId="1" xfId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4" borderId="1" xfId="0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Needs!$C$5</c:f>
              <c:strCache>
                <c:ptCount val="1"/>
                <c:pt idx="0">
                  <c:v>Expected Amount</c:v>
                </c:pt>
              </c:strCache>
            </c:strRef>
          </c:tx>
          <c:dPt>
            <c:idx val="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C2C-461E-8021-EF6C3843A2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C2C-461E-8021-EF6C3843A2A2}"/>
              </c:ext>
            </c:extLst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C2C-461E-8021-EF6C3843A2A2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C2C-461E-8021-EF6C3843A2A2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C2C-461E-8021-EF6C3843A2A2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C2C-461E-8021-EF6C3843A2A2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C2C-461E-8021-EF6C3843A2A2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C2C-461E-8021-EF6C3843A2A2}"/>
              </c:ext>
            </c:extLst>
          </c:dPt>
          <c:dPt>
            <c:idx val="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C2C-461E-8021-EF6C3843A2A2}"/>
              </c:ext>
            </c:extLst>
          </c:dPt>
          <c:dPt>
            <c:idx val="9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C2C-461E-8021-EF6C3843A2A2}"/>
              </c:ext>
            </c:extLst>
          </c:dPt>
          <c:dPt>
            <c:idx val="1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C2C-461E-8021-EF6C3843A2A2}"/>
              </c:ext>
            </c:extLst>
          </c:dPt>
          <c:dPt>
            <c:idx val="1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C2C-461E-8021-EF6C3843A2A2}"/>
              </c:ext>
            </c:extLst>
          </c:dPt>
          <c:dPt>
            <c:idx val="1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C2C-461E-8021-EF6C3843A2A2}"/>
              </c:ext>
            </c:extLst>
          </c:dPt>
          <c:dPt>
            <c:idx val="1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C2C-461E-8021-EF6C3843A2A2}"/>
              </c:ext>
            </c:extLst>
          </c:dPt>
          <c:dPt>
            <c:idx val="1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C2C-461E-8021-EF6C3843A2A2}"/>
              </c:ext>
            </c:extLst>
          </c:dPt>
          <c:dPt>
            <c:idx val="1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C2C-461E-8021-EF6C3843A2A2}"/>
              </c:ext>
            </c:extLst>
          </c:dPt>
          <c:dPt>
            <c:idx val="16"/>
            <c:bubble3D val="0"/>
            <c:explosion val="1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C2C-461E-8021-EF6C3843A2A2}"/>
              </c:ext>
            </c:extLst>
          </c:dPt>
          <c:dPt>
            <c:idx val="1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C2C-461E-8021-EF6C3843A2A2}"/>
              </c:ext>
            </c:extLst>
          </c:dPt>
          <c:cat>
            <c:strRef>
              <c:f>Needs!$B$6:$B$23</c:f>
              <c:strCache>
                <c:ptCount val="18"/>
                <c:pt idx="0">
                  <c:v>Mortage</c:v>
                </c:pt>
                <c:pt idx="1">
                  <c:v>Rent</c:v>
                </c:pt>
                <c:pt idx="2">
                  <c:v>Gas Bill</c:v>
                </c:pt>
                <c:pt idx="3">
                  <c:v>Electric Bill</c:v>
                </c:pt>
                <c:pt idx="4">
                  <c:v>Water Bill</c:v>
                </c:pt>
                <c:pt idx="5">
                  <c:v>Phone</c:v>
                </c:pt>
                <c:pt idx="6">
                  <c:v>Internet</c:v>
                </c:pt>
                <c:pt idx="7">
                  <c:v>Other Household</c:v>
                </c:pt>
                <c:pt idx="8">
                  <c:v>Car Payment</c:v>
                </c:pt>
                <c:pt idx="9">
                  <c:v>Car Insurance</c:v>
                </c:pt>
                <c:pt idx="10">
                  <c:v>Gasoline </c:v>
                </c:pt>
                <c:pt idx="11">
                  <c:v>Tolls</c:v>
                </c:pt>
                <c:pt idx="12">
                  <c:v>Parking</c:v>
                </c:pt>
                <c:pt idx="13">
                  <c:v>Child care</c:v>
                </c:pt>
                <c:pt idx="14">
                  <c:v>ealth Insurance</c:v>
                </c:pt>
                <c:pt idx="15">
                  <c:v>Minimum Payments</c:v>
                </c:pt>
                <c:pt idx="16">
                  <c:v>Miscellaneous needs</c:v>
                </c:pt>
                <c:pt idx="17">
                  <c:v>Total</c:v>
                </c:pt>
              </c:strCache>
            </c:strRef>
          </c:cat>
          <c:val>
            <c:numRef>
              <c:f>Needs!$C$6:$C$23</c:f>
              <c:numCache>
                <c:formatCode>_("$"* #,##0.00_);_("$"* \(#,##0.00\);_("$"* "-"??_);_(@_)</c:formatCode>
                <c:ptCount val="18"/>
                <c:pt idx="0">
                  <c:v>880</c:v>
                </c:pt>
                <c:pt idx="1">
                  <c:v>260</c:v>
                </c:pt>
                <c:pt idx="2">
                  <c:v>120</c:v>
                </c:pt>
                <c:pt idx="3">
                  <c:v>190</c:v>
                </c:pt>
                <c:pt idx="4">
                  <c:v>240</c:v>
                </c:pt>
                <c:pt idx="5">
                  <c:v>310</c:v>
                </c:pt>
                <c:pt idx="6">
                  <c:v>180</c:v>
                </c:pt>
                <c:pt idx="7">
                  <c:v>160</c:v>
                </c:pt>
                <c:pt idx="8">
                  <c:v>120</c:v>
                </c:pt>
                <c:pt idx="9">
                  <c:v>190</c:v>
                </c:pt>
                <c:pt idx="10">
                  <c:v>270</c:v>
                </c:pt>
                <c:pt idx="11">
                  <c:v>130</c:v>
                </c:pt>
                <c:pt idx="12">
                  <c:v>380</c:v>
                </c:pt>
                <c:pt idx="13">
                  <c:v>260</c:v>
                </c:pt>
                <c:pt idx="14">
                  <c:v>120</c:v>
                </c:pt>
                <c:pt idx="15">
                  <c:v>120</c:v>
                </c:pt>
                <c:pt idx="16">
                  <c:v>190</c:v>
                </c:pt>
                <c:pt idx="17">
                  <c:v>4120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2C-461E-8021-EF6C3843A2A2}"/>
            </c:ext>
          </c:extLst>
        </c:ser>
        <c:ser>
          <c:idx val="1"/>
          <c:order val="1"/>
          <c:tx>
            <c:strRef>
              <c:f>Needs!$D$5</c:f>
              <c:strCache>
                <c:ptCount val="1"/>
                <c:pt idx="0">
                  <c:v>Actual Amount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B38-45D8-B786-6705ECB5F12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B38-45D8-B786-6705ECB5F12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AB38-45D8-B786-6705ECB5F12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AB38-45D8-B786-6705ECB5F12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AB38-45D8-B786-6705ECB5F12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AB38-45D8-B786-6705ECB5F12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AB38-45D8-B786-6705ECB5F12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AB38-45D8-B786-6705ECB5F12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AB38-45D8-B786-6705ECB5F12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AB38-45D8-B786-6705ECB5F12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AB38-45D8-B786-6705ECB5F12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AB38-45D8-B786-6705ECB5F12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AB38-45D8-B786-6705ECB5F12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AB38-45D8-B786-6705ECB5F12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AB38-45D8-B786-6705ECB5F12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AB38-45D8-B786-6705ECB5F12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AB38-45D8-B786-6705ECB5F12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AB38-45D8-B786-6705ECB5F12C}"/>
              </c:ext>
            </c:extLst>
          </c:dPt>
          <c:cat>
            <c:strRef>
              <c:f>Needs!$B$6:$B$23</c:f>
              <c:strCache>
                <c:ptCount val="18"/>
                <c:pt idx="0">
                  <c:v>Mortage</c:v>
                </c:pt>
                <c:pt idx="1">
                  <c:v>Rent</c:v>
                </c:pt>
                <c:pt idx="2">
                  <c:v>Gas Bill</c:v>
                </c:pt>
                <c:pt idx="3">
                  <c:v>Electric Bill</c:v>
                </c:pt>
                <c:pt idx="4">
                  <c:v>Water Bill</c:v>
                </c:pt>
                <c:pt idx="5">
                  <c:v>Phone</c:v>
                </c:pt>
                <c:pt idx="6">
                  <c:v>Internet</c:v>
                </c:pt>
                <c:pt idx="7">
                  <c:v>Other Household</c:v>
                </c:pt>
                <c:pt idx="8">
                  <c:v>Car Payment</c:v>
                </c:pt>
                <c:pt idx="9">
                  <c:v>Car Insurance</c:v>
                </c:pt>
                <c:pt idx="10">
                  <c:v>Gasoline </c:v>
                </c:pt>
                <c:pt idx="11">
                  <c:v>Tolls</c:v>
                </c:pt>
                <c:pt idx="12">
                  <c:v>Parking</c:v>
                </c:pt>
                <c:pt idx="13">
                  <c:v>Child care</c:v>
                </c:pt>
                <c:pt idx="14">
                  <c:v>ealth Insurance</c:v>
                </c:pt>
                <c:pt idx="15">
                  <c:v>Minimum Payments</c:v>
                </c:pt>
                <c:pt idx="16">
                  <c:v>Miscellaneous needs</c:v>
                </c:pt>
                <c:pt idx="17">
                  <c:v>Total</c:v>
                </c:pt>
              </c:strCache>
            </c:strRef>
          </c:cat>
          <c:val>
            <c:numRef>
              <c:f>Needs!$D$6:$D$23</c:f>
              <c:numCache>
                <c:formatCode>_("$"* #,##0.00_);_("$"* \(#,##0.00\);_("$"* "-"??_);_(@_)</c:formatCode>
                <c:ptCount val="18"/>
                <c:pt idx="0">
                  <c:v>60</c:v>
                </c:pt>
                <c:pt idx="1">
                  <c:v>40</c:v>
                </c:pt>
                <c:pt idx="2">
                  <c:v>10</c:v>
                </c:pt>
                <c:pt idx="3">
                  <c:v>50</c:v>
                </c:pt>
                <c:pt idx="4">
                  <c:v>30</c:v>
                </c:pt>
                <c:pt idx="5">
                  <c:v>5</c:v>
                </c:pt>
                <c:pt idx="6">
                  <c:v>60</c:v>
                </c:pt>
                <c:pt idx="7">
                  <c:v>40</c:v>
                </c:pt>
                <c:pt idx="8">
                  <c:v>10</c:v>
                </c:pt>
                <c:pt idx="9">
                  <c:v>50</c:v>
                </c:pt>
                <c:pt idx="10">
                  <c:v>60</c:v>
                </c:pt>
                <c:pt idx="11">
                  <c:v>10</c:v>
                </c:pt>
                <c:pt idx="12">
                  <c:v>60</c:v>
                </c:pt>
                <c:pt idx="13">
                  <c:v>40</c:v>
                </c:pt>
                <c:pt idx="14">
                  <c:v>10</c:v>
                </c:pt>
                <c:pt idx="15">
                  <c:v>10</c:v>
                </c:pt>
                <c:pt idx="16">
                  <c:v>50</c:v>
                </c:pt>
                <c:pt idx="17">
                  <c:v>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2C-461E-8021-EF6C3843A2A2}"/>
            </c:ext>
          </c:extLst>
        </c:ser>
        <c:ser>
          <c:idx val="2"/>
          <c:order val="2"/>
          <c:tx>
            <c:strRef>
              <c:f>Needs!$E$5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AB38-45D8-B786-6705ECB5F12C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AB38-45D8-B786-6705ECB5F12C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AB38-45D8-B786-6705ECB5F12C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B38-45D8-B786-6705ECB5F12C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B38-45D8-B786-6705ECB5F12C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B38-45D8-B786-6705ECB5F12C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B38-45D8-B786-6705ECB5F12C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B38-45D8-B786-6705ECB5F12C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AB38-45D8-B786-6705ECB5F12C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AB38-45D8-B786-6705ECB5F12C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AB38-45D8-B786-6705ECB5F12C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AB38-45D8-B786-6705ECB5F12C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AB38-45D8-B786-6705ECB5F12C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AB38-45D8-B786-6705ECB5F12C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AB38-45D8-B786-6705ECB5F12C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AB38-45D8-B786-6705ECB5F12C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AB38-45D8-B786-6705ECB5F12C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AB38-45D8-B786-6705ECB5F12C}"/>
              </c:ext>
            </c:extLst>
          </c:dPt>
          <c:cat>
            <c:strRef>
              <c:f>Needs!$B$6:$B$23</c:f>
              <c:strCache>
                <c:ptCount val="18"/>
                <c:pt idx="0">
                  <c:v>Mortage</c:v>
                </c:pt>
                <c:pt idx="1">
                  <c:v>Rent</c:v>
                </c:pt>
                <c:pt idx="2">
                  <c:v>Gas Bill</c:v>
                </c:pt>
                <c:pt idx="3">
                  <c:v>Electric Bill</c:v>
                </c:pt>
                <c:pt idx="4">
                  <c:v>Water Bill</c:v>
                </c:pt>
                <c:pt idx="5">
                  <c:v>Phone</c:v>
                </c:pt>
                <c:pt idx="6">
                  <c:v>Internet</c:v>
                </c:pt>
                <c:pt idx="7">
                  <c:v>Other Household</c:v>
                </c:pt>
                <c:pt idx="8">
                  <c:v>Car Payment</c:v>
                </c:pt>
                <c:pt idx="9">
                  <c:v>Car Insurance</c:v>
                </c:pt>
                <c:pt idx="10">
                  <c:v>Gasoline </c:v>
                </c:pt>
                <c:pt idx="11">
                  <c:v>Tolls</c:v>
                </c:pt>
                <c:pt idx="12">
                  <c:v>Parking</c:v>
                </c:pt>
                <c:pt idx="13">
                  <c:v>Child care</c:v>
                </c:pt>
                <c:pt idx="14">
                  <c:v>ealth Insurance</c:v>
                </c:pt>
                <c:pt idx="15">
                  <c:v>Minimum Payments</c:v>
                </c:pt>
                <c:pt idx="16">
                  <c:v>Miscellaneous needs</c:v>
                </c:pt>
                <c:pt idx="17">
                  <c:v>Total</c:v>
                </c:pt>
              </c:strCache>
            </c:strRef>
          </c:cat>
          <c:val>
            <c:numRef>
              <c:f>Needs!$E$6:$E$23</c:f>
              <c:numCache>
                <c:formatCode>_("$"* #,##0.00_);_("$"* \(#,##0.00\);_("$"* "-"??_);_(@_)</c:formatCode>
                <c:ptCount val="18"/>
                <c:pt idx="0">
                  <c:v>820</c:v>
                </c:pt>
                <c:pt idx="1">
                  <c:v>220</c:v>
                </c:pt>
                <c:pt idx="2">
                  <c:v>110</c:v>
                </c:pt>
                <c:pt idx="3">
                  <c:v>140</c:v>
                </c:pt>
                <c:pt idx="4">
                  <c:v>210</c:v>
                </c:pt>
                <c:pt idx="5">
                  <c:v>305</c:v>
                </c:pt>
                <c:pt idx="6">
                  <c:v>120</c:v>
                </c:pt>
                <c:pt idx="7">
                  <c:v>120</c:v>
                </c:pt>
                <c:pt idx="8">
                  <c:v>110</c:v>
                </c:pt>
                <c:pt idx="9">
                  <c:v>140</c:v>
                </c:pt>
                <c:pt idx="10">
                  <c:v>210</c:v>
                </c:pt>
                <c:pt idx="11">
                  <c:v>120</c:v>
                </c:pt>
                <c:pt idx="12">
                  <c:v>320</c:v>
                </c:pt>
                <c:pt idx="13">
                  <c:v>220</c:v>
                </c:pt>
                <c:pt idx="14">
                  <c:v>110</c:v>
                </c:pt>
                <c:pt idx="15">
                  <c:v>110</c:v>
                </c:pt>
                <c:pt idx="16">
                  <c:v>140</c:v>
                </c:pt>
                <c:pt idx="17">
                  <c:v>3525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2C-461E-8021-EF6C3843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Wants!$C$5</c:f>
              <c:strCache>
                <c:ptCount val="1"/>
                <c:pt idx="0">
                  <c:v>Expected Amount</c:v>
                </c:pt>
              </c:strCache>
            </c:strRef>
          </c:tx>
          <c:dPt>
            <c:idx val="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AA7-47A5-A988-8BDD2EAA9F05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A7-47A5-A988-8BDD2EAA9F05}"/>
              </c:ext>
            </c:extLst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AA7-47A5-A988-8BDD2EAA9F05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AA7-47A5-A988-8BDD2EAA9F05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3AA7-47A5-A988-8BDD2EAA9F05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A7-47A5-A988-8BDD2EAA9F05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3AA7-47A5-A988-8BDD2EAA9F05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A7-47A5-A988-8BDD2EAA9F05}"/>
              </c:ext>
            </c:extLst>
          </c:dPt>
          <c:dPt>
            <c:idx val="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3AA7-47A5-A988-8BDD2EAA9F05}"/>
              </c:ext>
            </c:extLst>
          </c:dPt>
          <c:dPt>
            <c:idx val="9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3AA7-47A5-A988-8BDD2EAA9F05}"/>
              </c:ext>
            </c:extLst>
          </c:dPt>
          <c:dPt>
            <c:idx val="1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3AA7-47A5-A988-8BDD2EAA9F05}"/>
              </c:ext>
            </c:extLst>
          </c:dPt>
          <c:dPt>
            <c:idx val="1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AA7-47A5-A988-8BDD2EAA9F05}"/>
              </c:ext>
            </c:extLst>
          </c:dPt>
          <c:dPt>
            <c:idx val="12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AA7-47A5-A988-8BDD2EAA9F05}"/>
              </c:ext>
            </c:extLst>
          </c:dPt>
          <c:dPt>
            <c:idx val="1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AA7-47A5-A988-8BDD2EAA9F05}"/>
              </c:ext>
            </c:extLst>
          </c:dPt>
          <c:dPt>
            <c:idx val="14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3AA7-47A5-A988-8BDD2EAA9F05}"/>
              </c:ext>
            </c:extLst>
          </c:dPt>
          <c:dPt>
            <c:idx val="15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3AA7-47A5-A988-8BDD2EAA9F05}"/>
              </c:ext>
            </c:extLst>
          </c:dPt>
          <c:dPt>
            <c:idx val="1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AA7-47A5-A988-8BDD2EAA9F05}"/>
              </c:ext>
            </c:extLst>
          </c:dPt>
          <c:dPt>
            <c:idx val="17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7-47A5-A988-8BDD2EAA9F05}"/>
              </c:ext>
            </c:extLst>
          </c:dPt>
          <c:cat>
            <c:strRef>
              <c:f>Wants!$B$6:$B$23</c:f>
              <c:strCache>
                <c:ptCount val="18"/>
                <c:pt idx="0">
                  <c:v>Subscriptions</c:v>
                </c:pt>
                <c:pt idx="1">
                  <c:v>Entertainment</c:v>
                </c:pt>
                <c:pt idx="2">
                  <c:v>Restaurants</c:v>
                </c:pt>
                <c:pt idx="3">
                  <c:v>Take Out</c:v>
                </c:pt>
                <c:pt idx="4">
                  <c:v>Goal 1</c:v>
                </c:pt>
                <c:pt idx="5">
                  <c:v>Goal 2</c:v>
                </c:pt>
                <c:pt idx="6">
                  <c:v>Goal 3 </c:v>
                </c:pt>
                <c:pt idx="7">
                  <c:v>Goal 4</c:v>
                </c:pt>
                <c:pt idx="8">
                  <c:v>Goal 5</c:v>
                </c:pt>
                <c:pt idx="9">
                  <c:v>Goal 6</c:v>
                </c:pt>
                <c:pt idx="10">
                  <c:v>Goal 7</c:v>
                </c:pt>
                <c:pt idx="11">
                  <c:v>Goal 8</c:v>
                </c:pt>
                <c:pt idx="12">
                  <c:v>Goal 9</c:v>
                </c:pt>
                <c:pt idx="13">
                  <c:v>Goal 10</c:v>
                </c:pt>
                <c:pt idx="14">
                  <c:v>Other</c:v>
                </c:pt>
                <c:pt idx="15">
                  <c:v>Other </c:v>
                </c:pt>
                <c:pt idx="16">
                  <c:v>Other</c:v>
                </c:pt>
                <c:pt idx="17">
                  <c:v>Total</c:v>
                </c:pt>
              </c:strCache>
            </c:strRef>
          </c:cat>
          <c:val>
            <c:numRef>
              <c:f>Wants!$C$6:$C$23</c:f>
              <c:numCache>
                <c:formatCode>_("$"* #,##0.00_);_("$"* \(#,##0.00\);_("$"* "-"??_);_(@_)</c:formatCode>
                <c:ptCount val="18"/>
                <c:pt idx="0">
                  <c:v>880</c:v>
                </c:pt>
                <c:pt idx="1">
                  <c:v>60</c:v>
                </c:pt>
                <c:pt idx="2">
                  <c:v>120</c:v>
                </c:pt>
                <c:pt idx="3">
                  <c:v>190</c:v>
                </c:pt>
                <c:pt idx="4">
                  <c:v>240</c:v>
                </c:pt>
                <c:pt idx="5">
                  <c:v>310</c:v>
                </c:pt>
                <c:pt idx="6">
                  <c:v>80</c:v>
                </c:pt>
                <c:pt idx="7">
                  <c:v>160</c:v>
                </c:pt>
                <c:pt idx="8">
                  <c:v>120</c:v>
                </c:pt>
                <c:pt idx="9">
                  <c:v>190</c:v>
                </c:pt>
                <c:pt idx="10">
                  <c:v>70</c:v>
                </c:pt>
                <c:pt idx="11">
                  <c:v>130</c:v>
                </c:pt>
                <c:pt idx="12">
                  <c:v>380</c:v>
                </c:pt>
                <c:pt idx="13">
                  <c:v>60</c:v>
                </c:pt>
                <c:pt idx="14">
                  <c:v>120</c:v>
                </c:pt>
                <c:pt idx="15">
                  <c:v>120</c:v>
                </c:pt>
                <c:pt idx="16">
                  <c:v>190</c:v>
                </c:pt>
                <c:pt idx="17">
                  <c:v>3420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7-47A5-A988-8BDD2EAA9F05}"/>
            </c:ext>
          </c:extLst>
        </c:ser>
        <c:ser>
          <c:idx val="1"/>
          <c:order val="1"/>
          <c:tx>
            <c:strRef>
              <c:f>Wants!$D$5</c:f>
              <c:strCache>
                <c:ptCount val="1"/>
                <c:pt idx="0">
                  <c:v>Actual Amount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5792-49E4-BFB6-86F7CAE98C39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5792-49E4-BFB6-86F7CAE98C3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5792-49E4-BFB6-86F7CAE98C39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5792-49E4-BFB6-86F7CAE98C39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792-49E4-BFB6-86F7CAE98C39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5792-49E4-BFB6-86F7CAE98C39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5792-49E4-BFB6-86F7CAE98C39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5792-49E4-BFB6-86F7CAE98C39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5792-49E4-BFB6-86F7CAE98C39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5792-49E4-BFB6-86F7CAE98C39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5792-49E4-BFB6-86F7CAE98C39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5792-49E4-BFB6-86F7CAE98C39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5792-49E4-BFB6-86F7CAE98C39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5792-49E4-BFB6-86F7CAE98C39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5792-49E4-BFB6-86F7CAE98C39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5792-49E4-BFB6-86F7CAE98C39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5792-49E4-BFB6-86F7CAE98C39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5792-49E4-BFB6-86F7CAE98C39}"/>
              </c:ext>
            </c:extLst>
          </c:dPt>
          <c:cat>
            <c:strRef>
              <c:f>Wants!$B$6:$B$23</c:f>
              <c:strCache>
                <c:ptCount val="18"/>
                <c:pt idx="0">
                  <c:v>Subscriptions</c:v>
                </c:pt>
                <c:pt idx="1">
                  <c:v>Entertainment</c:v>
                </c:pt>
                <c:pt idx="2">
                  <c:v>Restaurants</c:v>
                </c:pt>
                <c:pt idx="3">
                  <c:v>Take Out</c:v>
                </c:pt>
                <c:pt idx="4">
                  <c:v>Goal 1</c:v>
                </c:pt>
                <c:pt idx="5">
                  <c:v>Goal 2</c:v>
                </c:pt>
                <c:pt idx="6">
                  <c:v>Goal 3 </c:v>
                </c:pt>
                <c:pt idx="7">
                  <c:v>Goal 4</c:v>
                </c:pt>
                <c:pt idx="8">
                  <c:v>Goal 5</c:v>
                </c:pt>
                <c:pt idx="9">
                  <c:v>Goal 6</c:v>
                </c:pt>
                <c:pt idx="10">
                  <c:v>Goal 7</c:v>
                </c:pt>
                <c:pt idx="11">
                  <c:v>Goal 8</c:v>
                </c:pt>
                <c:pt idx="12">
                  <c:v>Goal 9</c:v>
                </c:pt>
                <c:pt idx="13">
                  <c:v>Goal 10</c:v>
                </c:pt>
                <c:pt idx="14">
                  <c:v>Other</c:v>
                </c:pt>
                <c:pt idx="15">
                  <c:v>Other </c:v>
                </c:pt>
                <c:pt idx="16">
                  <c:v>Other</c:v>
                </c:pt>
                <c:pt idx="17">
                  <c:v>Total</c:v>
                </c:pt>
              </c:strCache>
            </c:strRef>
          </c:cat>
          <c:val>
            <c:numRef>
              <c:f>Wants!$D$6:$D$23</c:f>
              <c:numCache>
                <c:formatCode>_("$"* #,##0.00_);_("$"* \(#,##0.00\);_("$"* "-"??_);_(@_)</c:formatCode>
                <c:ptCount val="18"/>
                <c:pt idx="0">
                  <c:v>260</c:v>
                </c:pt>
                <c:pt idx="1">
                  <c:v>40</c:v>
                </c:pt>
                <c:pt idx="2">
                  <c:v>10</c:v>
                </c:pt>
                <c:pt idx="3">
                  <c:v>150</c:v>
                </c:pt>
                <c:pt idx="4">
                  <c:v>30</c:v>
                </c:pt>
                <c:pt idx="5">
                  <c:v>5</c:v>
                </c:pt>
                <c:pt idx="6">
                  <c:v>60</c:v>
                </c:pt>
                <c:pt idx="7">
                  <c:v>40</c:v>
                </c:pt>
                <c:pt idx="8">
                  <c:v>10</c:v>
                </c:pt>
                <c:pt idx="9">
                  <c:v>50</c:v>
                </c:pt>
                <c:pt idx="10">
                  <c:v>60</c:v>
                </c:pt>
                <c:pt idx="11">
                  <c:v>10</c:v>
                </c:pt>
                <c:pt idx="12">
                  <c:v>60</c:v>
                </c:pt>
                <c:pt idx="13">
                  <c:v>40</c:v>
                </c:pt>
                <c:pt idx="14">
                  <c:v>10</c:v>
                </c:pt>
                <c:pt idx="15">
                  <c:v>10</c:v>
                </c:pt>
                <c:pt idx="16">
                  <c:v>50</c:v>
                </c:pt>
                <c:pt idx="17">
                  <c:v>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7-47A5-A988-8BDD2EAA9F05}"/>
            </c:ext>
          </c:extLst>
        </c:ser>
        <c:ser>
          <c:idx val="2"/>
          <c:order val="2"/>
          <c:tx>
            <c:strRef>
              <c:f>Wants!$E$5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5792-49E4-BFB6-86F7CAE98C39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5792-49E4-BFB6-86F7CAE98C39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5792-49E4-BFB6-86F7CAE98C39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5792-49E4-BFB6-86F7CAE98C39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5792-49E4-BFB6-86F7CAE98C39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5792-49E4-BFB6-86F7CAE98C39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5792-49E4-BFB6-86F7CAE98C39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5792-49E4-BFB6-86F7CAE98C39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9-5792-49E4-BFB6-86F7CAE98C39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B-5792-49E4-BFB6-86F7CAE98C39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D-5792-49E4-BFB6-86F7CAE98C39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F-5792-49E4-BFB6-86F7CAE98C39}"/>
              </c:ext>
            </c:extLst>
          </c:dPt>
          <c:dPt>
            <c:idx val="12"/>
            <c:bubble3D val="0"/>
            <c:spPr>
              <a:gradFill>
                <a:gsLst>
                  <a:gs pos="100000">
                    <a:schemeClr val="accent1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1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5792-49E4-BFB6-86F7CAE98C39}"/>
              </c:ext>
            </c:extLst>
          </c:dPt>
          <c:dPt>
            <c:idx val="13"/>
            <c:bubble3D val="0"/>
            <c:spPr>
              <a:gradFill>
                <a:gsLst>
                  <a:gs pos="100000">
                    <a:schemeClr val="accent2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2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5792-49E4-BFB6-86F7CAE98C39}"/>
              </c:ext>
            </c:extLst>
          </c:dPt>
          <c:dPt>
            <c:idx val="14"/>
            <c:bubble3D val="0"/>
            <c:spPr>
              <a:gradFill>
                <a:gsLst>
                  <a:gs pos="100000">
                    <a:schemeClr val="accent3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3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5792-49E4-BFB6-86F7CAE98C39}"/>
              </c:ext>
            </c:extLst>
          </c:dPt>
          <c:dPt>
            <c:idx val="15"/>
            <c:bubble3D val="0"/>
            <c:spPr>
              <a:gradFill>
                <a:gsLst>
                  <a:gs pos="100000">
                    <a:schemeClr val="accent4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4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5792-49E4-BFB6-86F7CAE98C39}"/>
              </c:ext>
            </c:extLst>
          </c:dPt>
          <c:dPt>
            <c:idx val="16"/>
            <c:bubble3D val="0"/>
            <c:spPr>
              <a:gradFill>
                <a:gsLst>
                  <a:gs pos="100000">
                    <a:schemeClr val="accent5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5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5792-49E4-BFB6-86F7CAE98C39}"/>
              </c:ext>
            </c:extLst>
          </c:dPt>
          <c:dPt>
            <c:idx val="17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5792-49E4-BFB6-86F7CAE98C39}"/>
              </c:ext>
            </c:extLst>
          </c:dPt>
          <c:cat>
            <c:strRef>
              <c:f>Wants!$B$6:$B$23</c:f>
              <c:strCache>
                <c:ptCount val="18"/>
                <c:pt idx="0">
                  <c:v>Subscriptions</c:v>
                </c:pt>
                <c:pt idx="1">
                  <c:v>Entertainment</c:v>
                </c:pt>
                <c:pt idx="2">
                  <c:v>Restaurants</c:v>
                </c:pt>
                <c:pt idx="3">
                  <c:v>Take Out</c:v>
                </c:pt>
                <c:pt idx="4">
                  <c:v>Goal 1</c:v>
                </c:pt>
                <c:pt idx="5">
                  <c:v>Goal 2</c:v>
                </c:pt>
                <c:pt idx="6">
                  <c:v>Goal 3 </c:v>
                </c:pt>
                <c:pt idx="7">
                  <c:v>Goal 4</c:v>
                </c:pt>
                <c:pt idx="8">
                  <c:v>Goal 5</c:v>
                </c:pt>
                <c:pt idx="9">
                  <c:v>Goal 6</c:v>
                </c:pt>
                <c:pt idx="10">
                  <c:v>Goal 7</c:v>
                </c:pt>
                <c:pt idx="11">
                  <c:v>Goal 8</c:v>
                </c:pt>
                <c:pt idx="12">
                  <c:v>Goal 9</c:v>
                </c:pt>
                <c:pt idx="13">
                  <c:v>Goal 10</c:v>
                </c:pt>
                <c:pt idx="14">
                  <c:v>Other</c:v>
                </c:pt>
                <c:pt idx="15">
                  <c:v>Other </c:v>
                </c:pt>
                <c:pt idx="16">
                  <c:v>Other</c:v>
                </c:pt>
                <c:pt idx="17">
                  <c:v>Total</c:v>
                </c:pt>
              </c:strCache>
            </c:strRef>
          </c:cat>
          <c:val>
            <c:numRef>
              <c:f>Wants!$E$6:$E$23</c:f>
              <c:numCache>
                <c:formatCode>_("$"* #,##0.00_);_("$"* \(#,##0.00\);_("$"* "-"??_);_(@_)</c:formatCode>
                <c:ptCount val="18"/>
                <c:pt idx="0">
                  <c:v>620</c:v>
                </c:pt>
                <c:pt idx="1">
                  <c:v>20</c:v>
                </c:pt>
                <c:pt idx="2">
                  <c:v>110</c:v>
                </c:pt>
                <c:pt idx="3">
                  <c:v>40</c:v>
                </c:pt>
                <c:pt idx="4">
                  <c:v>210</c:v>
                </c:pt>
                <c:pt idx="5">
                  <c:v>305</c:v>
                </c:pt>
                <c:pt idx="6">
                  <c:v>20</c:v>
                </c:pt>
                <c:pt idx="7">
                  <c:v>120</c:v>
                </c:pt>
                <c:pt idx="8">
                  <c:v>110</c:v>
                </c:pt>
                <c:pt idx="9">
                  <c:v>140</c:v>
                </c:pt>
                <c:pt idx="10">
                  <c:v>10</c:v>
                </c:pt>
                <c:pt idx="11">
                  <c:v>120</c:v>
                </c:pt>
                <c:pt idx="12">
                  <c:v>320</c:v>
                </c:pt>
                <c:pt idx="13">
                  <c:v>20</c:v>
                </c:pt>
                <c:pt idx="14">
                  <c:v>110</c:v>
                </c:pt>
                <c:pt idx="15">
                  <c:v>110</c:v>
                </c:pt>
                <c:pt idx="16">
                  <c:v>140</c:v>
                </c:pt>
                <c:pt idx="17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7-47A5-A988-8BDD2EAA9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Savings!$C$5</c:f>
              <c:strCache>
                <c:ptCount val="1"/>
                <c:pt idx="0">
                  <c:v>Expected Amount</c:v>
                </c:pt>
              </c:strCache>
            </c:strRef>
          </c:tx>
          <c:dPt>
            <c:idx val="0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590-4A6F-A4A4-97744047F69B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590-4A6F-A4A4-97744047F69B}"/>
              </c:ext>
            </c:extLst>
          </c:dPt>
          <c:dPt>
            <c:idx val="2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590-4A6F-A4A4-97744047F69B}"/>
              </c:ext>
            </c:extLst>
          </c:dPt>
          <c:dPt>
            <c:idx val="3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590-4A6F-A4A4-97744047F69B}"/>
              </c:ext>
            </c:extLst>
          </c:dPt>
          <c:dPt>
            <c:idx val="4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590-4A6F-A4A4-97744047F69B}"/>
              </c:ext>
            </c:extLst>
          </c:dPt>
          <c:dPt>
            <c:idx val="5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590-4A6F-A4A4-97744047F69B}"/>
              </c:ext>
            </c:extLst>
          </c:dPt>
          <c:dPt>
            <c:idx val="6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590-4A6F-A4A4-97744047F69B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590-4A6F-A4A4-97744047F69B}"/>
              </c:ext>
            </c:extLst>
          </c:dPt>
          <c:dPt>
            <c:idx val="8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590-4A6F-A4A4-97744047F69B}"/>
              </c:ext>
            </c:extLst>
          </c:dPt>
          <c:dPt>
            <c:idx val="9"/>
            <c:bubble3D val="0"/>
            <c:spPr>
              <a:solidFill>
                <a:schemeClr val="bg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590-4A6F-A4A4-97744047F69B}"/>
              </c:ext>
            </c:extLst>
          </c:dPt>
          <c:dPt>
            <c:idx val="1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590-4A6F-A4A4-97744047F69B}"/>
              </c:ext>
            </c:extLst>
          </c:dPt>
          <c:dPt>
            <c:idx val="11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590-4A6F-A4A4-97744047F69B}"/>
              </c:ext>
            </c:extLst>
          </c:dPt>
          <c:cat>
            <c:strRef>
              <c:f>Savings!$B$6:$B$17</c:f>
              <c:strCache>
                <c:ptCount val="12"/>
                <c:pt idx="0">
                  <c:v>Savings</c:v>
                </c:pt>
                <c:pt idx="1">
                  <c:v>Debt Repayment</c:v>
                </c:pt>
                <c:pt idx="2">
                  <c:v>Investments</c:v>
                </c:pt>
                <c:pt idx="3">
                  <c:v>Retirement Fund</c:v>
                </c:pt>
                <c:pt idx="4">
                  <c:v>Other</c:v>
                </c:pt>
                <c:pt idx="5">
                  <c:v>Other</c:v>
                </c:pt>
                <c:pt idx="6">
                  <c:v>Other</c:v>
                </c:pt>
                <c:pt idx="7">
                  <c:v>Other</c:v>
                </c:pt>
                <c:pt idx="8">
                  <c:v>Other</c:v>
                </c:pt>
                <c:pt idx="9">
                  <c:v>Other</c:v>
                </c:pt>
                <c:pt idx="10">
                  <c:v>Other</c:v>
                </c:pt>
                <c:pt idx="11">
                  <c:v>Total</c:v>
                </c:pt>
              </c:strCache>
            </c:strRef>
          </c:cat>
          <c:val>
            <c:numRef>
              <c:f>Savings!$C$6:$C$17</c:f>
              <c:numCache>
                <c:formatCode>_("$"* #,##0.00_);_("$"* \(#,##0.00\);_("$"* "-"??_);_(@_)</c:formatCode>
                <c:ptCount val="12"/>
                <c:pt idx="0">
                  <c:v>1880</c:v>
                </c:pt>
                <c:pt idx="1">
                  <c:v>160</c:v>
                </c:pt>
                <c:pt idx="2">
                  <c:v>1120</c:v>
                </c:pt>
                <c:pt idx="3">
                  <c:v>1190</c:v>
                </c:pt>
                <c:pt idx="4">
                  <c:v>3240</c:v>
                </c:pt>
                <c:pt idx="5">
                  <c:v>1310</c:v>
                </c:pt>
                <c:pt idx="6">
                  <c:v>180</c:v>
                </c:pt>
                <c:pt idx="7">
                  <c:v>2160</c:v>
                </c:pt>
                <c:pt idx="8">
                  <c:v>1120</c:v>
                </c:pt>
                <c:pt idx="9">
                  <c:v>3190</c:v>
                </c:pt>
                <c:pt idx="10">
                  <c:v>570</c:v>
                </c:pt>
                <c:pt idx="11">
                  <c:v>16120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90-4A6F-A4A4-97744047F69B}"/>
            </c:ext>
          </c:extLst>
        </c:ser>
        <c:ser>
          <c:idx val="1"/>
          <c:order val="1"/>
          <c:tx>
            <c:strRef>
              <c:f>Savings!$D$5</c:f>
              <c:strCache>
                <c:ptCount val="1"/>
                <c:pt idx="0">
                  <c:v>Actual Amount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C02-44C2-9A6F-B1227EAF9EA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C02-44C2-9A6F-B1227EAF9EA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C02-44C2-9A6F-B1227EAF9EA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C02-44C2-9A6F-B1227EAF9EA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C02-44C2-9A6F-B1227EAF9EA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C02-44C2-9A6F-B1227EAF9EA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C02-44C2-9A6F-B1227EAF9EA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C02-44C2-9A6F-B1227EAF9EA7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BC02-44C2-9A6F-B1227EAF9EA7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BC02-44C2-9A6F-B1227EAF9EA7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BC02-44C2-9A6F-B1227EAF9EA7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BC02-44C2-9A6F-B1227EAF9EA7}"/>
              </c:ext>
            </c:extLst>
          </c:dPt>
          <c:cat>
            <c:strRef>
              <c:f>Savings!$B$6:$B$17</c:f>
              <c:strCache>
                <c:ptCount val="12"/>
                <c:pt idx="0">
                  <c:v>Savings</c:v>
                </c:pt>
                <c:pt idx="1">
                  <c:v>Debt Repayment</c:v>
                </c:pt>
                <c:pt idx="2">
                  <c:v>Investments</c:v>
                </c:pt>
                <c:pt idx="3">
                  <c:v>Retirement Fund</c:v>
                </c:pt>
                <c:pt idx="4">
                  <c:v>Other</c:v>
                </c:pt>
                <c:pt idx="5">
                  <c:v>Other</c:v>
                </c:pt>
                <c:pt idx="6">
                  <c:v>Other</c:v>
                </c:pt>
                <c:pt idx="7">
                  <c:v>Other</c:v>
                </c:pt>
                <c:pt idx="8">
                  <c:v>Other</c:v>
                </c:pt>
                <c:pt idx="9">
                  <c:v>Other</c:v>
                </c:pt>
                <c:pt idx="10">
                  <c:v>Other</c:v>
                </c:pt>
                <c:pt idx="11">
                  <c:v>Total</c:v>
                </c:pt>
              </c:strCache>
            </c:strRef>
          </c:cat>
          <c:val>
            <c:numRef>
              <c:f>Savings!$D$6:$D$17</c:f>
              <c:numCache>
                <c:formatCode>_("$"* #,##0.00_);_("$"* \(#,##0.00\);_("$"* "-"??_);_(@_)</c:formatCode>
                <c:ptCount val="12"/>
                <c:pt idx="0">
                  <c:v>260</c:v>
                </c:pt>
                <c:pt idx="1">
                  <c:v>40</c:v>
                </c:pt>
                <c:pt idx="2">
                  <c:v>10</c:v>
                </c:pt>
                <c:pt idx="3">
                  <c:v>150</c:v>
                </c:pt>
                <c:pt idx="4">
                  <c:v>30</c:v>
                </c:pt>
                <c:pt idx="5">
                  <c:v>5</c:v>
                </c:pt>
                <c:pt idx="6">
                  <c:v>60</c:v>
                </c:pt>
                <c:pt idx="7">
                  <c:v>40</c:v>
                </c:pt>
                <c:pt idx="8">
                  <c:v>10</c:v>
                </c:pt>
                <c:pt idx="9">
                  <c:v>50</c:v>
                </c:pt>
                <c:pt idx="10">
                  <c:v>60</c:v>
                </c:pt>
                <c:pt idx="11">
                  <c:v>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90-4A6F-A4A4-97744047F69B}"/>
            </c:ext>
          </c:extLst>
        </c:ser>
        <c:ser>
          <c:idx val="2"/>
          <c:order val="2"/>
          <c:tx>
            <c:strRef>
              <c:f>Savings!$E$5</c:f>
              <c:strCache>
                <c:ptCount val="1"/>
                <c:pt idx="0">
                  <c:v>Difference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BC02-44C2-9A6F-B1227EAF9EA7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3-BC02-44C2-9A6F-B1227EAF9EA7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5-BC02-44C2-9A6F-B1227EAF9EA7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7-BC02-44C2-9A6F-B1227EAF9EA7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BC02-44C2-9A6F-B1227EAF9EA7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B-BC02-44C2-9A6F-B1227EAF9EA7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BC02-44C2-9A6F-B1227EAF9EA7}"/>
              </c:ext>
            </c:extLst>
          </c:dPt>
          <c:dPt>
            <c:idx val="7"/>
            <c:bubble3D val="0"/>
            <c:spPr>
              <a:gradFill>
                <a:gsLst>
                  <a:gs pos="100000">
                    <a:schemeClr val="accent2">
                      <a:lumMod val="60000"/>
                      <a:lumMod val="60000"/>
                      <a:lumOff val="40000"/>
                    </a:schemeClr>
                  </a:gs>
                  <a:gs pos="0">
                    <a:schemeClr val="accent2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F-BC02-44C2-9A6F-B1227EAF9EA7}"/>
              </c:ext>
            </c:extLst>
          </c:dPt>
          <c:dPt>
            <c:idx val="8"/>
            <c:bubble3D val="0"/>
            <c:spPr>
              <a:gradFill>
                <a:gsLst>
                  <a:gs pos="100000">
                    <a:schemeClr val="accent3">
                      <a:lumMod val="60000"/>
                      <a:lumMod val="60000"/>
                      <a:lumOff val="40000"/>
                    </a:schemeClr>
                  </a:gs>
                  <a:gs pos="0">
                    <a:schemeClr val="accent3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1-BC02-44C2-9A6F-B1227EAF9EA7}"/>
              </c:ext>
            </c:extLst>
          </c:dPt>
          <c:dPt>
            <c:idx val="9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BC02-44C2-9A6F-B1227EAF9EA7}"/>
              </c:ext>
            </c:extLst>
          </c:dPt>
          <c:dPt>
            <c:idx val="10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BC02-44C2-9A6F-B1227EAF9EA7}"/>
              </c:ext>
            </c:extLst>
          </c:dPt>
          <c:dPt>
            <c:idx val="11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BC02-44C2-9A6F-B1227EAF9EA7}"/>
              </c:ext>
            </c:extLst>
          </c:dPt>
          <c:cat>
            <c:strRef>
              <c:f>Savings!$B$6:$B$17</c:f>
              <c:strCache>
                <c:ptCount val="12"/>
                <c:pt idx="0">
                  <c:v>Savings</c:v>
                </c:pt>
                <c:pt idx="1">
                  <c:v>Debt Repayment</c:v>
                </c:pt>
                <c:pt idx="2">
                  <c:v>Investments</c:v>
                </c:pt>
                <c:pt idx="3">
                  <c:v>Retirement Fund</c:v>
                </c:pt>
                <c:pt idx="4">
                  <c:v>Other</c:v>
                </c:pt>
                <c:pt idx="5">
                  <c:v>Other</c:v>
                </c:pt>
                <c:pt idx="6">
                  <c:v>Other</c:v>
                </c:pt>
                <c:pt idx="7">
                  <c:v>Other</c:v>
                </c:pt>
                <c:pt idx="8">
                  <c:v>Other</c:v>
                </c:pt>
                <c:pt idx="9">
                  <c:v>Other</c:v>
                </c:pt>
                <c:pt idx="10">
                  <c:v>Other</c:v>
                </c:pt>
                <c:pt idx="11">
                  <c:v>Total</c:v>
                </c:pt>
              </c:strCache>
            </c:strRef>
          </c:cat>
          <c:val>
            <c:numRef>
              <c:f>Savings!$E$6:$E$17</c:f>
              <c:numCache>
                <c:formatCode>_("$"* #,##0.00_);_("$"* \(#,##0.00\);_("$"* "-"??_);_(@_)</c:formatCode>
                <c:ptCount val="12"/>
                <c:pt idx="0">
                  <c:v>1620</c:v>
                </c:pt>
                <c:pt idx="1">
                  <c:v>120</c:v>
                </c:pt>
                <c:pt idx="2">
                  <c:v>1110</c:v>
                </c:pt>
                <c:pt idx="3">
                  <c:v>1040</c:v>
                </c:pt>
                <c:pt idx="4">
                  <c:v>3210</c:v>
                </c:pt>
                <c:pt idx="5">
                  <c:v>1305</c:v>
                </c:pt>
                <c:pt idx="6">
                  <c:v>120</c:v>
                </c:pt>
                <c:pt idx="7">
                  <c:v>2120</c:v>
                </c:pt>
                <c:pt idx="8">
                  <c:v>1110</c:v>
                </c:pt>
                <c:pt idx="9">
                  <c:v>3140</c:v>
                </c:pt>
                <c:pt idx="10">
                  <c:v>510</c:v>
                </c:pt>
                <c:pt idx="11">
                  <c:v>15405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90-4A6F-A4A4-97744047F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1">
            <a:lumMod val="40000"/>
            <a:lumOff val="6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111124</xdr:colOff>
      <xdr:row>23</xdr:row>
      <xdr:rowOff>189440</xdr:rowOff>
    </xdr:from>
    <xdr:to>
      <xdr:col>4</xdr:col>
      <xdr:colOff>1174750</xdr:colOff>
      <xdr:row>42</xdr:row>
      <xdr:rowOff>126999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F498DD9-C432-881F-9CA0-1AAEF0E3B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723900</xdr:colOff>
      <xdr:row>1</xdr:row>
      <xdr:rowOff>180975</xdr:rowOff>
    </xdr:from>
    <xdr:to>
      <xdr:col>5</xdr:col>
      <xdr:colOff>7619</xdr:colOff>
      <xdr:row>3</xdr:row>
      <xdr:rowOff>194520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4A2513-272F-4BBC-AC69-0A795119F4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5" y="371475"/>
          <a:ext cx="617219" cy="775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4761</xdr:rowOff>
    </xdr:from>
    <xdr:to>
      <xdr:col>4</xdr:col>
      <xdr:colOff>1133475</xdr:colOff>
      <xdr:row>42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327CB-9D90-276E-59CB-0E0EAB48B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723900</xdr:colOff>
      <xdr:row>1</xdr:row>
      <xdr:rowOff>457200</xdr:rowOff>
    </xdr:from>
    <xdr:to>
      <xdr:col>5</xdr:col>
      <xdr:colOff>7619</xdr:colOff>
      <xdr:row>4</xdr:row>
      <xdr:rowOff>23070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4EEDC9-2047-424C-8462-0647F93B8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647700"/>
          <a:ext cx="617219" cy="7755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18</xdr:row>
      <xdr:rowOff>19050</xdr:rowOff>
    </xdr:from>
    <xdr:to>
      <xdr:col>4</xdr:col>
      <xdr:colOff>1164167</xdr:colOff>
      <xdr:row>43</xdr:row>
      <xdr:rowOff>169333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3F28CE-2F10-26F1-6369-323F976DCD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714375</xdr:colOff>
      <xdr:row>1</xdr:row>
      <xdr:rowOff>66675</xdr:rowOff>
    </xdr:from>
    <xdr:to>
      <xdr:col>4</xdr:col>
      <xdr:colOff>1331594</xdr:colOff>
      <xdr:row>4</xdr:row>
      <xdr:rowOff>13545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F77716-CBB0-4F62-AF80-D72A300BF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257175"/>
          <a:ext cx="617219" cy="775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C1B3A-8F74-4E2D-AA2F-21A942E3F39F}">
  <dimension ref="B2:E23"/>
  <sheetViews>
    <sheetView showGridLines="0" showRowColHeaders="0" showRuler="0" view="pageLayout" zoomScaleNormal="100" workbookViewId="0">
      <selection activeCell="D3" sqref="D3"/>
    </sheetView>
  </sheetViews>
  <sheetFormatPr defaultRowHeight="15" x14ac:dyDescent="0.25"/>
  <cols>
    <col min="1" max="1" width="3" customWidth="1"/>
    <col min="2" max="2" width="36.42578125" style="2" customWidth="1"/>
    <col min="3" max="5" width="18.5703125" customWidth="1"/>
  </cols>
  <sheetData>
    <row r="2" spans="2:5" ht="45" customHeight="1" thickBot="1" x14ac:dyDescent="0.3">
      <c r="B2" s="13" t="s">
        <v>44</v>
      </c>
      <c r="C2" s="13"/>
      <c r="D2" s="13"/>
      <c r="E2" s="13"/>
    </row>
    <row r="4" spans="2:5" ht="35.25" customHeight="1" x14ac:dyDescent="0.25">
      <c r="B4" s="12" t="s">
        <v>0</v>
      </c>
      <c r="C4" s="12"/>
      <c r="D4" s="12"/>
      <c r="E4" s="12"/>
    </row>
    <row r="5" spans="2:5" ht="18" customHeight="1" x14ac:dyDescent="0.25">
      <c r="B5" s="10" t="s">
        <v>19</v>
      </c>
      <c r="C5" s="3" t="s">
        <v>20</v>
      </c>
      <c r="D5" s="3" t="s">
        <v>21</v>
      </c>
      <c r="E5" s="3" t="s">
        <v>22</v>
      </c>
    </row>
    <row r="6" spans="2:5" s="1" customFormat="1" ht="16.5" customHeight="1" x14ac:dyDescent="0.25">
      <c r="B6" s="11" t="s">
        <v>1</v>
      </c>
      <c r="C6" s="4">
        <v>880</v>
      </c>
      <c r="D6" s="4">
        <v>60</v>
      </c>
      <c r="E6" s="5">
        <f>C6-D6</f>
        <v>820</v>
      </c>
    </row>
    <row r="7" spans="2:5" s="1" customFormat="1" ht="16.5" customHeight="1" x14ac:dyDescent="0.25">
      <c r="B7" s="11" t="s">
        <v>2</v>
      </c>
      <c r="C7" s="4">
        <v>260</v>
      </c>
      <c r="D7" s="4">
        <v>40</v>
      </c>
      <c r="E7" s="5">
        <f t="shared" ref="E7:E20" si="0">C7-D7</f>
        <v>220</v>
      </c>
    </row>
    <row r="8" spans="2:5" s="1" customFormat="1" ht="16.5" customHeight="1" x14ac:dyDescent="0.25">
      <c r="B8" s="11" t="s">
        <v>4</v>
      </c>
      <c r="C8" s="8">
        <v>120</v>
      </c>
      <c r="D8" s="8">
        <v>10</v>
      </c>
      <c r="E8" s="9">
        <f t="shared" si="0"/>
        <v>110</v>
      </c>
    </row>
    <row r="9" spans="2:5" s="1" customFormat="1" ht="16.5" customHeight="1" x14ac:dyDescent="0.25">
      <c r="B9" s="11" t="s">
        <v>3</v>
      </c>
      <c r="C9" s="4">
        <v>190</v>
      </c>
      <c r="D9" s="4">
        <v>50</v>
      </c>
      <c r="E9" s="5">
        <f t="shared" si="0"/>
        <v>140</v>
      </c>
    </row>
    <row r="10" spans="2:5" s="1" customFormat="1" ht="16.5" customHeight="1" x14ac:dyDescent="0.25">
      <c r="B10" s="11" t="s">
        <v>5</v>
      </c>
      <c r="C10" s="4">
        <v>240</v>
      </c>
      <c r="D10" s="4">
        <v>30</v>
      </c>
      <c r="E10" s="5">
        <f t="shared" si="0"/>
        <v>210</v>
      </c>
    </row>
    <row r="11" spans="2:5" s="1" customFormat="1" ht="16.5" customHeight="1" x14ac:dyDescent="0.25">
      <c r="B11" s="11" t="s">
        <v>6</v>
      </c>
      <c r="C11" s="8">
        <v>310</v>
      </c>
      <c r="D11" s="8">
        <v>5</v>
      </c>
      <c r="E11" s="9">
        <f t="shared" si="0"/>
        <v>305</v>
      </c>
    </row>
    <row r="12" spans="2:5" s="1" customFormat="1" ht="16.5" customHeight="1" x14ac:dyDescent="0.25">
      <c r="B12" s="11" t="s">
        <v>7</v>
      </c>
      <c r="C12" s="4">
        <v>180</v>
      </c>
      <c r="D12" s="4">
        <v>60</v>
      </c>
      <c r="E12" s="5">
        <f t="shared" si="0"/>
        <v>120</v>
      </c>
    </row>
    <row r="13" spans="2:5" s="1" customFormat="1" ht="16.5" customHeight="1" x14ac:dyDescent="0.25">
      <c r="B13" s="11" t="s">
        <v>8</v>
      </c>
      <c r="C13" s="4">
        <v>160</v>
      </c>
      <c r="D13" s="4">
        <v>40</v>
      </c>
      <c r="E13" s="5">
        <f t="shared" si="0"/>
        <v>120</v>
      </c>
    </row>
    <row r="14" spans="2:5" s="1" customFormat="1" ht="16.5" customHeight="1" x14ac:dyDescent="0.25">
      <c r="B14" s="11" t="s">
        <v>9</v>
      </c>
      <c r="C14" s="8">
        <v>120</v>
      </c>
      <c r="D14" s="8">
        <v>10</v>
      </c>
      <c r="E14" s="9">
        <f t="shared" si="0"/>
        <v>110</v>
      </c>
    </row>
    <row r="15" spans="2:5" s="1" customFormat="1" ht="16.5" customHeight="1" x14ac:dyDescent="0.25">
      <c r="B15" s="11" t="s">
        <v>10</v>
      </c>
      <c r="C15" s="4">
        <v>190</v>
      </c>
      <c r="D15" s="4">
        <v>50</v>
      </c>
      <c r="E15" s="5">
        <f t="shared" si="0"/>
        <v>140</v>
      </c>
    </row>
    <row r="16" spans="2:5" s="1" customFormat="1" ht="16.5" customHeight="1" x14ac:dyDescent="0.25">
      <c r="B16" s="11" t="s">
        <v>11</v>
      </c>
      <c r="C16" s="4">
        <v>270</v>
      </c>
      <c r="D16" s="4">
        <v>60</v>
      </c>
      <c r="E16" s="5">
        <f t="shared" si="0"/>
        <v>210</v>
      </c>
    </row>
    <row r="17" spans="2:5" s="1" customFormat="1" ht="16.5" customHeight="1" x14ac:dyDescent="0.25">
      <c r="B17" s="11" t="s">
        <v>12</v>
      </c>
      <c r="C17" s="8">
        <v>130</v>
      </c>
      <c r="D17" s="8">
        <v>10</v>
      </c>
      <c r="E17" s="9">
        <f t="shared" si="0"/>
        <v>120</v>
      </c>
    </row>
    <row r="18" spans="2:5" s="1" customFormat="1" ht="16.5" customHeight="1" x14ac:dyDescent="0.25">
      <c r="B18" s="11" t="s">
        <v>13</v>
      </c>
      <c r="C18" s="4">
        <v>380</v>
      </c>
      <c r="D18" s="4">
        <v>60</v>
      </c>
      <c r="E18" s="5">
        <f t="shared" si="0"/>
        <v>320</v>
      </c>
    </row>
    <row r="19" spans="2:5" s="1" customFormat="1" ht="16.5" customHeight="1" x14ac:dyDescent="0.25">
      <c r="B19" s="11" t="s">
        <v>14</v>
      </c>
      <c r="C19" s="4">
        <v>260</v>
      </c>
      <c r="D19" s="4">
        <v>40</v>
      </c>
      <c r="E19" s="5">
        <f t="shared" si="0"/>
        <v>220</v>
      </c>
    </row>
    <row r="20" spans="2:5" s="1" customFormat="1" ht="16.5" customHeight="1" x14ac:dyDescent="0.25">
      <c r="B20" s="11" t="s">
        <v>15</v>
      </c>
      <c r="C20" s="8">
        <v>120</v>
      </c>
      <c r="D20" s="8">
        <v>10</v>
      </c>
      <c r="E20" s="9">
        <f t="shared" si="0"/>
        <v>110</v>
      </c>
    </row>
    <row r="21" spans="2:5" s="1" customFormat="1" ht="16.5" customHeight="1" x14ac:dyDescent="0.25">
      <c r="B21" s="11" t="s">
        <v>16</v>
      </c>
      <c r="C21" s="4">
        <v>120</v>
      </c>
      <c r="D21" s="4">
        <v>10</v>
      </c>
      <c r="E21" s="5">
        <f t="shared" ref="E21:E22" si="1">C21-D21</f>
        <v>110</v>
      </c>
    </row>
    <row r="22" spans="2:5" s="1" customFormat="1" ht="16.5" customHeight="1" x14ac:dyDescent="0.25">
      <c r="B22" s="11" t="s">
        <v>17</v>
      </c>
      <c r="C22" s="4">
        <v>190</v>
      </c>
      <c r="D22" s="4">
        <v>50</v>
      </c>
      <c r="E22" s="5">
        <f t="shared" si="1"/>
        <v>140</v>
      </c>
    </row>
    <row r="23" spans="2:5" ht="30" customHeight="1" x14ac:dyDescent="0.25">
      <c r="B23" s="6" t="s">
        <v>18</v>
      </c>
      <c r="C23" s="7">
        <f>C6+C7+C8+C9+C10+C11+C12+C13+C14+C15+C16+C17+C18+C19+C20+C21+C22</f>
        <v>4120</v>
      </c>
      <c r="D23" s="7">
        <f t="shared" ref="D23:E23" si="2">D6+D7+D8+D9+D10+D11+D12+D13+D14+D15+D16+D17+D18+D19+D20+D21+D22</f>
        <v>595</v>
      </c>
      <c r="E23" s="7">
        <f t="shared" si="2"/>
        <v>3525</v>
      </c>
    </row>
  </sheetData>
  <mergeCells count="2">
    <mergeCell ref="B4:E4"/>
    <mergeCell ref="B2:E2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EAF0-4F83-421F-BB8D-C624ABD9E6F2}">
  <dimension ref="B2:E23"/>
  <sheetViews>
    <sheetView showGridLines="0" showRowColHeaders="0" showRuler="0" showWhiteSpace="0" view="pageLayout" topLeftCell="A2" zoomScaleNormal="100" workbookViewId="0">
      <selection activeCell="B4" sqref="B4:E4"/>
    </sheetView>
  </sheetViews>
  <sheetFormatPr defaultRowHeight="15" x14ac:dyDescent="0.25"/>
  <cols>
    <col min="1" max="1" width="1.28515625" customWidth="1"/>
    <col min="2" max="2" width="36.42578125" customWidth="1"/>
    <col min="3" max="5" width="18.5703125" customWidth="1"/>
  </cols>
  <sheetData>
    <row r="2" spans="2:5" ht="45" customHeight="1" x14ac:dyDescent="0.25"/>
    <row r="4" spans="2:5" ht="35.25" customHeight="1" x14ac:dyDescent="0.25">
      <c r="B4" s="12" t="s">
        <v>23</v>
      </c>
      <c r="C4" s="12"/>
      <c r="D4" s="12"/>
      <c r="E4" s="12"/>
    </row>
    <row r="5" spans="2:5" ht="18" customHeight="1" x14ac:dyDescent="0.25">
      <c r="B5" s="10" t="s">
        <v>19</v>
      </c>
      <c r="C5" s="3" t="s">
        <v>20</v>
      </c>
      <c r="D5" s="3" t="s">
        <v>21</v>
      </c>
      <c r="E5" s="3" t="s">
        <v>22</v>
      </c>
    </row>
    <row r="6" spans="2:5" ht="16.5" customHeight="1" x14ac:dyDescent="0.25">
      <c r="B6" s="11" t="s">
        <v>24</v>
      </c>
      <c r="C6" s="4">
        <v>880</v>
      </c>
      <c r="D6" s="4">
        <v>260</v>
      </c>
      <c r="E6" s="5">
        <f>C6-D6</f>
        <v>620</v>
      </c>
    </row>
    <row r="7" spans="2:5" ht="16.5" customHeight="1" x14ac:dyDescent="0.25">
      <c r="B7" s="11" t="s">
        <v>25</v>
      </c>
      <c r="C7" s="4">
        <v>60</v>
      </c>
      <c r="D7" s="4">
        <v>40</v>
      </c>
      <c r="E7" s="5">
        <f t="shared" ref="E7:E22" si="0">C7-D7</f>
        <v>20</v>
      </c>
    </row>
    <row r="8" spans="2:5" ht="16.5" customHeight="1" x14ac:dyDescent="0.25">
      <c r="B8" s="11" t="s">
        <v>26</v>
      </c>
      <c r="C8" s="8">
        <v>120</v>
      </c>
      <c r="D8" s="8">
        <v>10</v>
      </c>
      <c r="E8" s="9">
        <f t="shared" si="0"/>
        <v>110</v>
      </c>
    </row>
    <row r="9" spans="2:5" ht="16.5" customHeight="1" x14ac:dyDescent="0.25">
      <c r="B9" s="11" t="s">
        <v>27</v>
      </c>
      <c r="C9" s="4">
        <v>190</v>
      </c>
      <c r="D9" s="4">
        <v>150</v>
      </c>
      <c r="E9" s="5">
        <f t="shared" si="0"/>
        <v>40</v>
      </c>
    </row>
    <row r="10" spans="2:5" ht="16.5" customHeight="1" x14ac:dyDescent="0.25">
      <c r="B10" s="11" t="s">
        <v>28</v>
      </c>
      <c r="C10" s="4">
        <v>240</v>
      </c>
      <c r="D10" s="4">
        <v>30</v>
      </c>
      <c r="E10" s="5">
        <f t="shared" si="0"/>
        <v>210</v>
      </c>
    </row>
    <row r="11" spans="2:5" ht="16.5" customHeight="1" x14ac:dyDescent="0.25">
      <c r="B11" s="11" t="s">
        <v>29</v>
      </c>
      <c r="C11" s="8">
        <v>310</v>
      </c>
      <c r="D11" s="8">
        <v>5</v>
      </c>
      <c r="E11" s="9">
        <f t="shared" si="0"/>
        <v>305</v>
      </c>
    </row>
    <row r="12" spans="2:5" ht="16.5" customHeight="1" x14ac:dyDescent="0.25">
      <c r="B12" s="11" t="s">
        <v>30</v>
      </c>
      <c r="C12" s="4">
        <v>80</v>
      </c>
      <c r="D12" s="4">
        <v>60</v>
      </c>
      <c r="E12" s="5">
        <f t="shared" si="0"/>
        <v>20</v>
      </c>
    </row>
    <row r="13" spans="2:5" ht="16.5" customHeight="1" x14ac:dyDescent="0.25">
      <c r="B13" s="11" t="s">
        <v>31</v>
      </c>
      <c r="C13" s="4">
        <v>160</v>
      </c>
      <c r="D13" s="4">
        <v>40</v>
      </c>
      <c r="E13" s="5">
        <f t="shared" si="0"/>
        <v>120</v>
      </c>
    </row>
    <row r="14" spans="2:5" ht="16.5" customHeight="1" x14ac:dyDescent="0.25">
      <c r="B14" s="11" t="s">
        <v>32</v>
      </c>
      <c r="C14" s="8">
        <v>120</v>
      </c>
      <c r="D14" s="8">
        <v>10</v>
      </c>
      <c r="E14" s="9">
        <f t="shared" si="0"/>
        <v>110</v>
      </c>
    </row>
    <row r="15" spans="2:5" ht="16.5" customHeight="1" x14ac:dyDescent="0.25">
      <c r="B15" s="11" t="s">
        <v>33</v>
      </c>
      <c r="C15" s="4">
        <v>190</v>
      </c>
      <c r="D15" s="4">
        <v>50</v>
      </c>
      <c r="E15" s="5">
        <f t="shared" si="0"/>
        <v>140</v>
      </c>
    </row>
    <row r="16" spans="2:5" ht="16.5" customHeight="1" x14ac:dyDescent="0.25">
      <c r="B16" s="11" t="s">
        <v>34</v>
      </c>
      <c r="C16" s="4">
        <v>70</v>
      </c>
      <c r="D16" s="4">
        <v>60</v>
      </c>
      <c r="E16" s="5">
        <f t="shared" si="0"/>
        <v>10</v>
      </c>
    </row>
    <row r="17" spans="2:5" ht="16.5" customHeight="1" x14ac:dyDescent="0.25">
      <c r="B17" s="11" t="s">
        <v>35</v>
      </c>
      <c r="C17" s="8">
        <v>130</v>
      </c>
      <c r="D17" s="8">
        <v>10</v>
      </c>
      <c r="E17" s="9">
        <f t="shared" si="0"/>
        <v>120</v>
      </c>
    </row>
    <row r="18" spans="2:5" ht="16.5" customHeight="1" x14ac:dyDescent="0.25">
      <c r="B18" s="11" t="s">
        <v>36</v>
      </c>
      <c r="C18" s="4">
        <v>380</v>
      </c>
      <c r="D18" s="4">
        <v>60</v>
      </c>
      <c r="E18" s="5">
        <f t="shared" si="0"/>
        <v>320</v>
      </c>
    </row>
    <row r="19" spans="2:5" ht="16.5" customHeight="1" x14ac:dyDescent="0.25">
      <c r="B19" s="11" t="s">
        <v>37</v>
      </c>
      <c r="C19" s="4">
        <v>60</v>
      </c>
      <c r="D19" s="4">
        <v>40</v>
      </c>
      <c r="E19" s="5">
        <f t="shared" si="0"/>
        <v>20</v>
      </c>
    </row>
    <row r="20" spans="2:5" ht="16.5" customHeight="1" x14ac:dyDescent="0.25">
      <c r="B20" s="11" t="s">
        <v>38</v>
      </c>
      <c r="C20" s="8">
        <v>120</v>
      </c>
      <c r="D20" s="8">
        <v>10</v>
      </c>
      <c r="E20" s="9">
        <f t="shared" si="0"/>
        <v>110</v>
      </c>
    </row>
    <row r="21" spans="2:5" ht="16.5" customHeight="1" x14ac:dyDescent="0.25">
      <c r="B21" s="11" t="s">
        <v>39</v>
      </c>
      <c r="C21" s="4">
        <v>120</v>
      </c>
      <c r="D21" s="4">
        <v>10</v>
      </c>
      <c r="E21" s="5">
        <f t="shared" si="0"/>
        <v>110</v>
      </c>
    </row>
    <row r="22" spans="2:5" ht="16.5" customHeight="1" x14ac:dyDescent="0.25">
      <c r="B22" s="11" t="s">
        <v>38</v>
      </c>
      <c r="C22" s="4">
        <v>190</v>
      </c>
      <c r="D22" s="4">
        <v>50</v>
      </c>
      <c r="E22" s="5">
        <f t="shared" si="0"/>
        <v>140</v>
      </c>
    </row>
    <row r="23" spans="2:5" ht="30" customHeight="1" x14ac:dyDescent="0.25">
      <c r="B23" s="6" t="s">
        <v>18</v>
      </c>
      <c r="C23" s="7">
        <f>C6+C7+C8+C9+C10+C11+C12+C13+C14+C15+C16+C17+C18+C19+C20+C21+C22</f>
        <v>3420</v>
      </c>
      <c r="D23" s="7">
        <f t="shared" ref="D23:E23" si="1">D6+D7+D8+D9+D10+D11+D12+D13+D14+D15+D16+D17+D18+D19+D20+D21+D22</f>
        <v>895</v>
      </c>
      <c r="E23" s="7">
        <f t="shared" si="1"/>
        <v>2525</v>
      </c>
    </row>
  </sheetData>
  <mergeCells count="1">
    <mergeCell ref="B4:E4"/>
  </mergeCells>
  <phoneticPr fontId="8" type="noConversion"/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7CBD-4BDF-4051-A132-B058DEFABF42}">
  <dimension ref="B4:E17"/>
  <sheetViews>
    <sheetView showGridLines="0" showRowColHeaders="0" tabSelected="1" showRuler="0" showWhiteSpace="0" view="pageLayout" zoomScaleNormal="100" workbookViewId="0">
      <selection activeCell="B4" sqref="B4:E4"/>
    </sheetView>
  </sheetViews>
  <sheetFormatPr defaultRowHeight="15" x14ac:dyDescent="0.25"/>
  <cols>
    <col min="1" max="1" width="1.28515625" customWidth="1"/>
    <col min="2" max="2" width="36.42578125" customWidth="1"/>
    <col min="3" max="5" width="18.5703125" customWidth="1"/>
  </cols>
  <sheetData>
    <row r="4" spans="2:5" ht="35.25" customHeight="1" x14ac:dyDescent="0.25">
      <c r="B4" s="12" t="s">
        <v>40</v>
      </c>
      <c r="C4" s="12"/>
      <c r="D4" s="12"/>
      <c r="E4" s="12"/>
    </row>
    <row r="5" spans="2:5" ht="18.75" customHeight="1" x14ac:dyDescent="0.25">
      <c r="B5" s="10" t="s">
        <v>19</v>
      </c>
      <c r="C5" s="3" t="s">
        <v>20</v>
      </c>
      <c r="D5" s="3" t="s">
        <v>21</v>
      </c>
      <c r="E5" s="3" t="s">
        <v>22</v>
      </c>
    </row>
    <row r="6" spans="2:5" ht="16.5" customHeight="1" x14ac:dyDescent="0.25">
      <c r="B6" s="11" t="s">
        <v>40</v>
      </c>
      <c r="C6" s="4">
        <v>1880</v>
      </c>
      <c r="D6" s="4">
        <v>260</v>
      </c>
      <c r="E6" s="5">
        <f>C6-D6</f>
        <v>1620</v>
      </c>
    </row>
    <row r="7" spans="2:5" ht="16.5" customHeight="1" x14ac:dyDescent="0.25">
      <c r="B7" s="11" t="s">
        <v>41</v>
      </c>
      <c r="C7" s="4">
        <v>160</v>
      </c>
      <c r="D7" s="4">
        <v>40</v>
      </c>
      <c r="E7" s="5">
        <f t="shared" ref="E7:E16" si="0">C7-D7</f>
        <v>120</v>
      </c>
    </row>
    <row r="8" spans="2:5" ht="16.5" customHeight="1" x14ac:dyDescent="0.25">
      <c r="B8" s="11" t="s">
        <v>42</v>
      </c>
      <c r="C8" s="8">
        <v>1120</v>
      </c>
      <c r="D8" s="8">
        <v>10</v>
      </c>
      <c r="E8" s="9">
        <f t="shared" si="0"/>
        <v>1110</v>
      </c>
    </row>
    <row r="9" spans="2:5" ht="16.5" customHeight="1" x14ac:dyDescent="0.25">
      <c r="B9" s="11" t="s">
        <v>43</v>
      </c>
      <c r="C9" s="4">
        <v>1190</v>
      </c>
      <c r="D9" s="4">
        <v>150</v>
      </c>
      <c r="E9" s="5">
        <f t="shared" si="0"/>
        <v>1040</v>
      </c>
    </row>
    <row r="10" spans="2:5" ht="16.5" customHeight="1" x14ac:dyDescent="0.25">
      <c r="B10" s="11" t="s">
        <v>38</v>
      </c>
      <c r="C10" s="4">
        <v>3240</v>
      </c>
      <c r="D10" s="4">
        <v>30</v>
      </c>
      <c r="E10" s="5">
        <f t="shared" si="0"/>
        <v>3210</v>
      </c>
    </row>
    <row r="11" spans="2:5" ht="16.5" customHeight="1" x14ac:dyDescent="0.25">
      <c r="B11" s="11" t="s">
        <v>38</v>
      </c>
      <c r="C11" s="8">
        <v>1310</v>
      </c>
      <c r="D11" s="8">
        <v>5</v>
      </c>
      <c r="E11" s="9">
        <f t="shared" si="0"/>
        <v>1305</v>
      </c>
    </row>
    <row r="12" spans="2:5" ht="16.5" customHeight="1" x14ac:dyDescent="0.25">
      <c r="B12" s="11" t="s">
        <v>38</v>
      </c>
      <c r="C12" s="4">
        <v>180</v>
      </c>
      <c r="D12" s="4">
        <v>60</v>
      </c>
      <c r="E12" s="5">
        <f t="shared" si="0"/>
        <v>120</v>
      </c>
    </row>
    <row r="13" spans="2:5" ht="16.5" customHeight="1" x14ac:dyDescent="0.25">
      <c r="B13" s="11" t="s">
        <v>38</v>
      </c>
      <c r="C13" s="4">
        <v>2160</v>
      </c>
      <c r="D13" s="4">
        <v>40</v>
      </c>
      <c r="E13" s="5">
        <f t="shared" si="0"/>
        <v>2120</v>
      </c>
    </row>
    <row r="14" spans="2:5" ht="16.5" customHeight="1" x14ac:dyDescent="0.25">
      <c r="B14" s="11" t="s">
        <v>38</v>
      </c>
      <c r="C14" s="8">
        <v>1120</v>
      </c>
      <c r="D14" s="8">
        <v>10</v>
      </c>
      <c r="E14" s="9">
        <f t="shared" si="0"/>
        <v>1110</v>
      </c>
    </row>
    <row r="15" spans="2:5" ht="16.5" customHeight="1" x14ac:dyDescent="0.25">
      <c r="B15" s="11" t="s">
        <v>38</v>
      </c>
      <c r="C15" s="4">
        <v>3190</v>
      </c>
      <c r="D15" s="4">
        <v>50</v>
      </c>
      <c r="E15" s="5">
        <f t="shared" si="0"/>
        <v>3140</v>
      </c>
    </row>
    <row r="16" spans="2:5" ht="16.5" customHeight="1" x14ac:dyDescent="0.25">
      <c r="B16" s="11" t="s">
        <v>38</v>
      </c>
      <c r="C16" s="4">
        <v>570</v>
      </c>
      <c r="D16" s="4">
        <v>60</v>
      </c>
      <c r="E16" s="5">
        <f t="shared" si="0"/>
        <v>510</v>
      </c>
    </row>
    <row r="17" spans="2:5" ht="30" customHeight="1" x14ac:dyDescent="0.25">
      <c r="B17" s="6" t="s">
        <v>18</v>
      </c>
      <c r="C17" s="7">
        <f>C6+C7+C8+C9+C10+C11+C12+C13+C14+C15+C16</f>
        <v>16120</v>
      </c>
      <c r="D17" s="7">
        <f t="shared" ref="D17:E17" si="1">D6+D7+D8+D9+D10+D11+D12+D13+D14+D15+D16</f>
        <v>715</v>
      </c>
      <c r="E17" s="7">
        <f t="shared" si="1"/>
        <v>15405</v>
      </c>
    </row>
  </sheetData>
  <mergeCells count="1">
    <mergeCell ref="B4:E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Needs</vt:lpstr>
      <vt:lpstr>Wants</vt:lpstr>
      <vt:lpstr>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2024-05-27T08:12:58Z</cp:lastPrinted>
  <dcterms:created xsi:type="dcterms:W3CDTF">2024-03-31T17:48:43Z</dcterms:created>
  <dcterms:modified xsi:type="dcterms:W3CDTF">2024-05-27T08:18:28Z</dcterms:modified>
</cp:coreProperties>
</file>